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76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'стр.1'!$A$1:$BZ$31</definedName>
    <definedName name="_xlnm.Print_Area" localSheetId="5">'стр.6'!$A$1:$BR$17</definedName>
  </definedNames>
  <calcPr fullCalcOnLoad="1"/>
</workbook>
</file>

<file path=xl/sharedStrings.xml><?xml version="1.0" encoding="utf-8"?>
<sst xmlns="http://schemas.openxmlformats.org/spreadsheetml/2006/main" count="287" uniqueCount="219">
  <si>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</si>
  <si>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</si>
  <si>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</si>
  <si>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</si>
  <si>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</si>
  <si>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</si>
  <si>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</si>
  <si>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</si>
  <si>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</si>
  <si>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</si>
  <si>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</si>
  <si>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</si>
  <si>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</si>
  <si>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</si>
  <si>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</si>
  <si>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</si>
  <si>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</si>
  <si>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</si>
  <si>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</si>
  <si>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</si>
  <si>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СВЕДЕНИЯ О ЖИЛИЩНОМ ФОНДЕ</t>
  </si>
  <si>
    <t>года</t>
  </si>
  <si>
    <t>Форма N 1-жилфонд</t>
  </si>
  <si>
    <t>Наименование показателей</t>
  </si>
  <si>
    <t>А</t>
  </si>
  <si>
    <t>из нее:</t>
  </si>
  <si>
    <t>в жилых домах (индивидуально-определенных зданий)</t>
  </si>
  <si>
    <t>N
строки</t>
  </si>
  <si>
    <t>в том числе:</t>
  </si>
  <si>
    <t>ветхий</t>
  </si>
  <si>
    <t>аварийный</t>
  </si>
  <si>
    <t>в том числе в собственности:</t>
  </si>
  <si>
    <t>частной</t>
  </si>
  <si>
    <t>граждан</t>
  </si>
  <si>
    <t>юридических лиц</t>
  </si>
  <si>
    <t>государственной</t>
  </si>
  <si>
    <t>муниципальной</t>
  </si>
  <si>
    <t>социального использования</t>
  </si>
  <si>
    <t>специализированный</t>
  </si>
  <si>
    <t>индивидуальный</t>
  </si>
  <si>
    <t>коммерческого использования</t>
  </si>
  <si>
    <t>Б</t>
  </si>
  <si>
    <t>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</si>
  <si>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</si>
  <si>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</si>
  <si>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</si>
  <si>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</si>
  <si>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</si>
  <si>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</si>
  <si>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</si>
  <si>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</si>
  <si>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</si>
  <si>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</si>
  <si>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</si>
  <si>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</si>
  <si>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</si>
  <si>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</si>
  <si>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</si>
  <si>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</si>
  <si>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</si>
  <si>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</si>
  <si>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Число многоквартирных жилых домов, единиц</t>
  </si>
  <si>
    <t>По материалу стен:</t>
  </si>
  <si>
    <t>Панельные</t>
  </si>
  <si>
    <t>Блочные</t>
  </si>
  <si>
    <t>Смешанные</t>
  </si>
  <si>
    <t>Деревянные</t>
  </si>
  <si>
    <t>Прочие</t>
  </si>
  <si>
    <t>По годам возведения:</t>
  </si>
  <si>
    <t>до 1920</t>
  </si>
  <si>
    <t>1921-1945</t>
  </si>
  <si>
    <t>1946-1970</t>
  </si>
  <si>
    <t>1971-1995</t>
  </si>
  <si>
    <t>от 0 до 30%</t>
  </si>
  <si>
    <t>от 31% до 65%</t>
  </si>
  <si>
    <t>от 66% до 70%</t>
  </si>
  <si>
    <t>Свыше 70%</t>
  </si>
  <si>
    <t>Число квартир, жилых домов - всего
(сумма граф 2-5)</t>
  </si>
  <si>
    <t>однокомнатных</t>
  </si>
  <si>
    <t>2-комнатных</t>
  </si>
  <si>
    <t>3-комнатных</t>
  </si>
  <si>
    <t>4-комнатных и более</t>
  </si>
  <si>
    <t>19</t>
  </si>
  <si>
    <t>21</t>
  </si>
  <si>
    <t>22</t>
  </si>
  <si>
    <t>23</t>
  </si>
  <si>
    <t>Всего</t>
  </si>
  <si>
    <t>в том числе оборудованная:</t>
  </si>
  <si>
    <t>ваннами (душем)</t>
  </si>
  <si>
    <t>Справочно:</t>
  </si>
  <si>
    <t>N строки</t>
  </si>
  <si>
    <t>в них количество мусоропроводов - всего</t>
  </si>
  <si>
    <t>в них число лифтов - всего</t>
  </si>
  <si>
    <t>Общая площадь жилых помещений на начало года - всего</t>
  </si>
  <si>
    <t>новое строительство</t>
  </si>
  <si>
    <t>переведено нежилых помещений в жилые</t>
  </si>
  <si>
    <t>прочие причины</t>
  </si>
  <si>
    <t>снесено по ветхости и аварийности</t>
  </si>
  <si>
    <t>разрушено в результате стихийных бедствий</t>
  </si>
  <si>
    <t>переведено в нежилые помещения</t>
  </si>
  <si>
    <t>в многоквартирных жилых домах</t>
  </si>
  <si>
    <t>Годовая</t>
  </si>
  <si>
    <t>25 февраля
после отчетного периода</t>
  </si>
  <si>
    <t>0609200</t>
  </si>
  <si>
    <t>отчитывающейся
организации по ОКПО</t>
  </si>
  <si>
    <t>Москве</t>
  </si>
  <si>
    <t>Санкт-Петербургу</t>
  </si>
  <si>
    <t>другой</t>
  </si>
  <si>
    <t>Из строки 01 - всего</t>
  </si>
  <si>
    <t>из него служебные жилые помещения</t>
  </si>
  <si>
    <t>общежития</t>
  </si>
  <si>
    <t>Раздел 3. Оборудование жилищного фонда</t>
  </si>
  <si>
    <t>в том числе частные квартиры</t>
  </si>
  <si>
    <t>Монолитные</t>
  </si>
  <si>
    <t>Жилищный фонд</t>
  </si>
  <si>
    <t>в общежитиях</t>
  </si>
  <si>
    <t>снесено при реализации решений ген. планов поселений и др. градостроительной документации</t>
  </si>
  <si>
    <t>Раздел 1. Наличие жилищного фонда</t>
  </si>
  <si>
    <t>Жилищный фонд - всего</t>
  </si>
  <si>
    <t>Раздел 2. Распределение жилых помещений по количеству комнат</t>
  </si>
  <si>
    <t>Раздел 4. Распределение жилищного фонда по материалу стен, времени постройки и проценту износа</t>
  </si>
  <si>
    <t>из них:</t>
  </si>
  <si>
    <t>ФЕДЕРАЛЬНОЕ СТАТИСТИЧЕСКОЕ НАБЛЮДЕНИЕ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</si>
  <si>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</si>
  <si>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</si>
  <si>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</si>
  <si>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</si>
  <si>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</si>
  <si>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</si>
  <si>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N стро-ки</t>
  </si>
  <si>
    <t>водопро-
водом</t>
  </si>
  <si>
    <t>в том числе централи-
зованным</t>
  </si>
  <si>
    <t>водоотве-
дением (канализа-
цией)</t>
  </si>
  <si>
    <t>отопле-
нием</t>
  </si>
  <si>
    <t>горячим водоснаб-
жением</t>
  </si>
  <si>
    <t>газом (сетевым, сжижен-
ным)</t>
  </si>
  <si>
    <t>напольны-
ми элект-
рическими плитами</t>
  </si>
  <si>
    <t>Число жилых домов (индивидуально-определенных зданий), единиц</t>
  </si>
  <si>
    <t>Многоквартирные жилые дома - всего</t>
  </si>
  <si>
    <t>в том числе дома блокированной застройки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</si>
  <si>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</si>
  <si>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</si>
  <si>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</si>
  <si>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</si>
  <si>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Жилые квартиры в многоквартирных жилых домах, ед.</t>
  </si>
  <si>
    <t>Число перепланированных квартир за отчетный год, ед.</t>
  </si>
  <si>
    <t>Число переустроенных квартир за отчетный год, ед.</t>
  </si>
  <si>
    <t>Жилые дома (индивидуально-определенные здания), ед.</t>
  </si>
  <si>
    <r>
      <t>Общая площадь жилых помещений в квартирах в многоквартирных жилых домах, тыс.м</t>
    </r>
    <r>
      <rPr>
        <vertAlign val="superscript"/>
        <sz val="10"/>
        <rFont val="Times New Roman"/>
        <family val="1"/>
      </rPr>
      <t>2</t>
    </r>
  </si>
  <si>
    <r>
      <t>Общая площадь жилых помещений в жилых домах, тыс.м</t>
    </r>
    <r>
      <rPr>
        <vertAlign val="superscript"/>
        <sz val="10"/>
        <rFont val="Times New Roman"/>
        <family val="1"/>
      </rPr>
      <t>2</t>
    </r>
  </si>
  <si>
    <r>
      <t>в жилых домах (индивидуально-определенных зданиях)</t>
    </r>
    <r>
      <rPr>
        <vertAlign val="superscript"/>
        <sz val="10"/>
        <rFont val="Times New Roman"/>
        <family val="1"/>
      </rPr>
      <t>*)</t>
    </r>
  </si>
  <si>
    <t>по состоянию на 31 декабря 20</t>
  </si>
  <si>
    <r>
      <t>в том числе по целям использования</t>
    </r>
    <r>
      <rPr>
        <vertAlign val="superscript"/>
        <sz val="10"/>
        <rFont val="Times New Roman"/>
        <family val="1"/>
      </rPr>
      <t>**)</t>
    </r>
    <r>
      <rPr>
        <sz val="10"/>
        <rFont val="Times New Roman"/>
        <family val="1"/>
      </rPr>
      <t>:</t>
    </r>
  </si>
  <si>
    <t>в том числе: пассажирских</t>
  </si>
  <si>
    <t xml:space="preserve"> грузопассажирских</t>
  </si>
  <si>
    <t>Кирпичные</t>
  </si>
  <si>
    <t xml:space="preserve">Каменные </t>
  </si>
  <si>
    <t xml:space="preserve">После 1995 </t>
  </si>
  <si>
    <t xml:space="preserve">По проценту износа: </t>
  </si>
  <si>
    <r>
      <t>*)</t>
    </r>
    <r>
      <rPr>
        <sz val="10"/>
        <rFont val="Times New Roman"/>
        <family val="1"/>
      </rPr>
      <t xml:space="preserve"> Здесь и далее данные приводятся по одноквартирным домам всех форм собственности</t>
    </r>
  </si>
  <si>
    <t>органы местного самоуправления:</t>
  </si>
  <si>
    <t xml:space="preserve">E-mail: </t>
  </si>
  <si>
    <t>Приказ Росстата:
Об утверждении формы
от 19.09.2014 N 572
О внесении изменений (при наличии)</t>
  </si>
  <si>
    <t>- территориальному органу Росстата в субъекте Российской Федерации</t>
  </si>
  <si>
    <t>- территориальному органу Росстата в субъекте Российской Федерации   по установленному  им адресу</t>
  </si>
  <si>
    <t>Севастополю</t>
  </si>
  <si>
    <r>
      <t xml:space="preserve">**) </t>
    </r>
    <r>
      <rPr>
        <sz val="10"/>
        <rFont val="Times New Roman"/>
        <family val="1"/>
      </rPr>
      <t>Строки 11-16 заполняются по мере организации соответствующего первичного учета</t>
    </r>
  </si>
  <si>
    <t>31</t>
  </si>
  <si>
    <t>24</t>
  </si>
  <si>
    <t>32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</si>
  <si>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</si>
  <si>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</si>
  <si>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</si>
  <si>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</si>
  <si>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</si>
  <si>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</si>
  <si>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</si>
  <si>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</si>
  <si>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</si>
  <si>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</si>
  <si>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</si>
  <si>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</si>
  <si>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</si>
  <si>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</si>
  <si>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</si>
  <si>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</si>
  <si>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</si>
  <si>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</si>
  <si>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Раздел 5. Ветхий и аварийный жилищный фонд</t>
  </si>
  <si>
    <t>Раздел 6. Движение жилищного фонда</t>
  </si>
  <si>
    <t>Прибыло общей площади за год - всего (сумма строк 59-62)</t>
  </si>
  <si>
    <t>прибыло за счет уточнения при инвентаризации</t>
  </si>
  <si>
    <t>Выбыло общей площади за год - всего (сумма строк 64, 66-70)</t>
  </si>
  <si>
    <t>в том числе по ветхости</t>
  </si>
  <si>
    <t>выбыло за счет уточнения при инвентаризации</t>
  </si>
  <si>
    <t>Общая площадь жилых помещений на конец года - всего (стр.57+стр.58-стр.63)</t>
  </si>
  <si>
    <t>72</t>
  </si>
  <si>
    <t>73</t>
  </si>
  <si>
    <t>Код по ОКЕИ: единица - 642; тысяча квадратных метров - 058; человек - 792.</t>
  </si>
  <si>
    <t>федеральные органы государственной  власти, имеющие жилищный фонд, принадлежащий на праве собственности Российской Федерации, органы государственной власти субъекта Российской Федерации, имеющие жилищный фонд, принадлежащий на праве собственности субъектам Российской Федерации:</t>
  </si>
  <si>
    <t>тип поселения:
код 1 - города и поселки 
городского типа, 
код 2 - сельские населенные пункты</t>
  </si>
  <si>
    <r>
      <t>Общая площадь жилых помещений - всего, тыс.м</t>
    </r>
    <r>
      <rPr>
        <vertAlign val="superscript"/>
        <sz val="10"/>
        <rFont val="Times New Roman"/>
        <family val="1"/>
      </rPr>
      <t>2</t>
    </r>
  </si>
  <si>
    <t xml:space="preserve">из нее принадлежащий на правах собственности субъектам Российской  Федерации - городам   федерального значения: </t>
  </si>
  <si>
    <r>
      <t>Общая площадь жилых помещений, тыс.м</t>
    </r>
    <r>
      <rPr>
        <vertAlign val="superscript"/>
        <sz val="10"/>
        <rFont val="Times New Roman"/>
        <family val="1"/>
      </rPr>
      <t>2</t>
    </r>
  </si>
  <si>
    <r>
      <t>Из строки 24</t>
    </r>
    <r>
      <rPr>
        <sz val="10"/>
        <rFont val="Times New Roman"/>
        <family val="1"/>
      </rPr>
      <t xml:space="preserve"> общая площадь, оборудованная одновременно водопроводом, водоотведением (канализацией), отоплением, горячим водоснабжением, газом или напольными электрическими плитами, тыс.м</t>
    </r>
    <r>
      <rPr>
        <vertAlign val="superscript"/>
        <sz val="10"/>
        <rFont val="Times New Roman"/>
        <family val="1"/>
      </rPr>
      <t>2</t>
    </r>
  </si>
  <si>
    <t>Число многоквартирных жилых домов, оборудованных мусоропроводом, - всего, ед.</t>
  </si>
  <si>
    <t>Число многоквартирных жилых домов, оборудованных лифтами, - всего, ед.</t>
  </si>
  <si>
    <r>
      <t>Общая площадь жилых помещений, тыс.м</t>
    </r>
    <r>
      <rPr>
        <vertAlign val="superscript"/>
        <sz val="10"/>
        <rFont val="Times New Roman"/>
        <family val="1"/>
      </rPr>
      <t>2</t>
    </r>
  </si>
  <si>
    <t>Число жилых домов (индивидуально-определенных зданий), ед.</t>
  </si>
  <si>
    <t>Число многоквартирных жилых домов, ед.</t>
  </si>
  <si>
    <t>Число проживающих, чел.</t>
  </si>
  <si>
    <r>
      <t>тыс.м</t>
    </r>
    <r>
      <rPr>
        <vertAlign val="superscript"/>
        <sz val="10"/>
        <rFont val="Times New Roman"/>
        <family val="1"/>
      </rPr>
      <t>2</t>
    </r>
  </si>
  <si>
    <t>Число домов, ед.</t>
  </si>
  <si>
    <r>
      <t>Общая площадь зданий, 
тыс.м</t>
    </r>
    <r>
      <rPr>
        <vertAlign val="superscript"/>
        <sz val="10"/>
        <rFont val="Times New Roman"/>
        <family val="1"/>
      </rPr>
      <t>2</t>
    </r>
  </si>
  <si>
    <t>ООО "РСК"Надежный1 дом-2""</t>
  </si>
  <si>
    <t>г.Новомосковск ул.Трудовые резервы д. 26</t>
  </si>
  <si>
    <t>6-27-64</t>
  </si>
  <si>
    <t>делопроизводитель,бухгалтер</t>
  </si>
  <si>
    <t>Старых Т.В.,Тартынская А.И.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</si>
</sst>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 indent="4"/>
    </xf>
    <xf numFmtId="49" fontId="4" fillId="0" borderId="13" xfId="0" applyNumberFormat="1" applyFont="1" applyBorder="1" applyAlignment="1">
      <alignment horizontal="left" wrapText="1" indent="5"/>
    </xf>
    <xf numFmtId="49" fontId="4" fillId="0" borderId="14" xfId="0" applyNumberFormat="1" applyFont="1" applyBorder="1" applyAlignment="1">
      <alignment horizontal="left" wrapText="1" indent="3"/>
    </xf>
    <xf numFmtId="1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4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/>
    </xf>
    <xf numFmtId="168" fontId="4" fillId="0" borderId="12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168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3" fillId="0" borderId="0" xfId="0" applyNumberFormat="1" applyFont="1" applyAlignment="1">
      <alignment horizontal="left" vertical="center" indent="2"/>
    </xf>
    <xf numFmtId="49" fontId="7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wrapText="1"/>
    </xf>
    <xf numFmtId="168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4"/>
    </xf>
    <xf numFmtId="49" fontId="4" fillId="0" borderId="12" xfId="0" applyNumberFormat="1" applyFont="1" applyBorder="1" applyAlignment="1">
      <alignment horizontal="left" wrapText="1" indent="10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168" fontId="4" fillId="0" borderId="18" xfId="0" applyNumberFormat="1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4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0" fontId="4" fillId="0" borderId="0" xfId="53" applyAlignment="1">
      <alignment horizontal="center"/>
      <protection/>
    </xf>
    <xf numFmtId="0" fontId="4" fillId="0" borderId="19" xfId="53" applyBorder="1">
      <alignment/>
      <protection/>
    </xf>
    <xf numFmtId="0" fontId="4" fillId="0" borderId="0" xfId="53">
      <alignment/>
      <protection/>
    </xf>
    <xf numFmtId="0" fontId="7" fillId="0" borderId="0" xfId="53" applyFont="1" applyAlignment="1">
      <alignment horizontal="center"/>
      <protection/>
    </xf>
    <xf numFmtId="0" fontId="4" fillId="0" borderId="21" xfId="53" applyBorder="1">
      <alignment/>
      <protection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12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22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zoomScaleSheetLayoutView="100" zoomScalePageLayoutView="0" workbookViewId="0" topLeftCell="A1">
      <selection activeCell="G31" sqref="G31:X31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86"/>
      <c r="L1" s="107" t="s">
        <v>122</v>
      </c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9"/>
      <c r="BP1" s="85"/>
      <c r="BQ1" s="92"/>
      <c r="BR1" s="92"/>
      <c r="BS1" s="92"/>
      <c r="BT1" s="92"/>
      <c r="BU1" s="92"/>
      <c r="BV1" s="92"/>
      <c r="BW1" s="92"/>
      <c r="BX1" s="92"/>
      <c r="BY1" s="92"/>
      <c r="BZ1" s="92"/>
    </row>
    <row r="2" spans="1:78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</row>
    <row r="3" spans="1:78" ht="12.75" customHeight="1">
      <c r="A3" s="78"/>
      <c r="B3" s="78"/>
      <c r="C3" s="78"/>
      <c r="D3" s="78"/>
      <c r="E3" s="78"/>
      <c r="F3" s="78"/>
      <c r="G3" s="78"/>
      <c r="H3" s="86"/>
      <c r="I3" s="110" t="s">
        <v>140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2"/>
      <c r="BS3" s="85"/>
      <c r="BT3" s="92"/>
      <c r="BU3" s="92"/>
      <c r="BV3" s="92"/>
      <c r="BW3" s="92"/>
      <c r="BX3" s="92"/>
      <c r="BY3" s="92"/>
      <c r="BZ3" s="92"/>
    </row>
    <row r="4" spans="1:78" ht="12.75" customHeight="1">
      <c r="A4" s="78"/>
      <c r="B4" s="78"/>
      <c r="C4" s="78"/>
      <c r="D4" s="78"/>
      <c r="E4" s="78"/>
      <c r="F4" s="78"/>
      <c r="G4" s="78"/>
      <c r="H4" s="86"/>
      <c r="I4" s="113" t="s">
        <v>141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5"/>
      <c r="BS4" s="85"/>
      <c r="BT4" s="92"/>
      <c r="BU4" s="92"/>
      <c r="BV4" s="92"/>
      <c r="BW4" s="92"/>
      <c r="BX4" s="92"/>
      <c r="BY4" s="92"/>
      <c r="BZ4" s="92"/>
    </row>
    <row r="5" spans="1:78" ht="12.75" customHeight="1">
      <c r="A5" s="78"/>
      <c r="B5" s="78"/>
      <c r="C5" s="78"/>
      <c r="D5" s="78"/>
      <c r="E5" s="78"/>
      <c r="F5" s="78"/>
      <c r="G5" s="78"/>
      <c r="H5" s="86"/>
      <c r="I5" s="113" t="s">
        <v>142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5"/>
      <c r="BS5" s="85"/>
      <c r="BT5" s="92"/>
      <c r="BU5" s="92"/>
      <c r="BV5" s="92"/>
      <c r="BW5" s="92"/>
      <c r="BX5" s="92"/>
      <c r="BY5" s="92"/>
      <c r="BZ5" s="92"/>
    </row>
    <row r="6" spans="1:78" ht="12.75" customHeight="1">
      <c r="A6" s="78"/>
      <c r="B6" s="78"/>
      <c r="C6" s="78"/>
      <c r="D6" s="78"/>
      <c r="E6" s="78"/>
      <c r="F6" s="78"/>
      <c r="G6" s="78"/>
      <c r="H6" s="86"/>
      <c r="I6" s="116" t="s">
        <v>143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8"/>
      <c r="BS6" s="85"/>
      <c r="BT6" s="92"/>
      <c r="BU6" s="92"/>
      <c r="BV6" s="92"/>
      <c r="BW6" s="92"/>
      <c r="BX6" s="92"/>
      <c r="BY6" s="92"/>
      <c r="BZ6" s="92"/>
    </row>
    <row r="7" spans="1:78" ht="12.75" customHeight="1">
      <c r="A7" s="78"/>
      <c r="B7" s="78"/>
      <c r="C7" s="78"/>
      <c r="D7" s="78"/>
      <c r="E7" s="78"/>
      <c r="F7" s="78"/>
      <c r="G7" s="78"/>
      <c r="H7" s="78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S7" s="78"/>
      <c r="BT7" s="78"/>
      <c r="BU7" s="78"/>
      <c r="BV7" s="78"/>
      <c r="BW7" s="78"/>
      <c r="BX7" s="78"/>
      <c r="BY7" s="78"/>
      <c r="BZ7" s="78"/>
    </row>
    <row r="8" spans="1:78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86"/>
      <c r="M8" s="79" t="s">
        <v>124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1"/>
      <c r="BO8" s="120"/>
      <c r="BP8" s="120"/>
      <c r="BQ8" s="120"/>
      <c r="BR8" s="120"/>
      <c r="BS8" s="92"/>
      <c r="BT8" s="92"/>
      <c r="BU8" s="92"/>
      <c r="BV8" s="92"/>
      <c r="BW8" s="92"/>
      <c r="BX8" s="92"/>
      <c r="BY8" s="92"/>
      <c r="BZ8" s="92"/>
    </row>
    <row r="9" spans="1:78" ht="12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</row>
    <row r="10" spans="1:78" ht="13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86"/>
      <c r="S10" s="94" t="s">
        <v>20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6"/>
      <c r="BJ10" s="85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</row>
    <row r="11" spans="1:78" ht="12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6"/>
      <c r="S11" s="90" t="s">
        <v>151</v>
      </c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87" t="s">
        <v>56</v>
      </c>
      <c r="AU11" s="87"/>
      <c r="AV11" s="92" t="s">
        <v>21</v>
      </c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86"/>
      <c r="BJ11" s="85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4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86"/>
      <c r="S12" s="88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9"/>
      <c r="BJ12" s="85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12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</row>
    <row r="14" spans="1:78" ht="12.75" customHeight="1">
      <c r="A14" s="79" t="s">
        <v>125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79" t="s">
        <v>126</v>
      </c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1"/>
      <c r="BI14" s="82" t="s">
        <v>22</v>
      </c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4"/>
    </row>
    <row r="15" spans="1:78" ht="12.75" customHeight="1">
      <c r="A15" s="49" t="s">
        <v>199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1"/>
      <c r="AU15" s="69" t="s">
        <v>102</v>
      </c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I15" s="70" t="s">
        <v>162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</row>
    <row r="16" spans="1:78" ht="12.75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4"/>
      <c r="AU16" s="97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9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</row>
    <row r="17" spans="1:78" ht="12.75" customHeigh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4"/>
      <c r="AU17" s="97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9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</row>
    <row r="18" spans="1:78" ht="13.5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4"/>
      <c r="AU18" s="97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9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</row>
    <row r="19" spans="1:78" ht="13.5" customHeight="1">
      <c r="A19" s="55" t="s">
        <v>163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7"/>
      <c r="AU19" s="97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9"/>
      <c r="BI19" s="58" t="s">
        <v>127</v>
      </c>
      <c r="BJ19" s="58"/>
      <c r="BK19" s="58"/>
      <c r="BL19" s="58"/>
      <c r="BM19" s="59"/>
      <c r="BN19" s="59"/>
      <c r="BO19" s="59"/>
      <c r="BP19" s="59"/>
      <c r="BQ19" s="59"/>
      <c r="BR19" s="59"/>
      <c r="BS19" s="59"/>
      <c r="BT19" s="100" t="s">
        <v>128</v>
      </c>
      <c r="BU19" s="100"/>
      <c r="BV19" s="59"/>
      <c r="BW19" s="59"/>
      <c r="BX19" s="59"/>
      <c r="BY19" s="78"/>
      <c r="BZ19" s="78"/>
    </row>
    <row r="20" spans="1:78" ht="13.5" customHeight="1">
      <c r="A20" s="104" t="s">
        <v>160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6"/>
      <c r="AU20" s="97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9"/>
      <c r="BI20" s="58" t="s">
        <v>127</v>
      </c>
      <c r="BJ20" s="58"/>
      <c r="BK20" s="58"/>
      <c r="BL20" s="58"/>
      <c r="BM20" s="59"/>
      <c r="BN20" s="59"/>
      <c r="BO20" s="59"/>
      <c r="BP20" s="59"/>
      <c r="BQ20" s="59"/>
      <c r="BR20" s="59"/>
      <c r="BS20" s="59"/>
      <c r="BT20" s="100" t="s">
        <v>128</v>
      </c>
      <c r="BU20" s="100"/>
      <c r="BV20" s="59"/>
      <c r="BW20" s="59"/>
      <c r="BX20" s="59"/>
      <c r="BY20" s="78"/>
      <c r="BZ20" s="78"/>
    </row>
    <row r="21" spans="1:78" ht="27.75" customHeight="1">
      <c r="A21" s="55" t="s">
        <v>164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7"/>
      <c r="AU21" s="97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9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</row>
    <row r="22" spans="1:78" ht="12.7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3"/>
      <c r="AU22" s="72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4"/>
      <c r="BI22" s="79" t="s">
        <v>101</v>
      </c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2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</row>
    <row r="24" spans="1:78" ht="12.75" customHeight="1">
      <c r="A24" s="63" t="s">
        <v>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 t="s">
        <v>214</v>
      </c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8"/>
    </row>
    <row r="25" spans="1:78" ht="3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2.75" customHeight="1">
      <c r="A26" s="63" t="s">
        <v>2</v>
      </c>
      <c r="B26" s="64"/>
      <c r="C26" s="64"/>
      <c r="D26" s="64"/>
      <c r="E26" s="64"/>
      <c r="F26" s="64"/>
      <c r="G26" s="64"/>
      <c r="H26" s="64"/>
      <c r="I26" s="64"/>
      <c r="J26" s="65" t="s">
        <v>215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7"/>
    </row>
    <row r="27" spans="1:78" ht="3.7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2.75" customHeight="1">
      <c r="A28" s="69" t="s">
        <v>19</v>
      </c>
      <c r="B28" s="70"/>
      <c r="C28" s="70"/>
      <c r="D28" s="70"/>
      <c r="E28" s="70"/>
      <c r="F28" s="71"/>
      <c r="G28" s="75" t="s">
        <v>11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52.5" customHeight="1">
      <c r="A29" s="72"/>
      <c r="B29" s="73"/>
      <c r="C29" s="73"/>
      <c r="D29" s="73"/>
      <c r="E29" s="73"/>
      <c r="F29" s="74"/>
      <c r="G29" s="75" t="s">
        <v>104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75" t="s">
        <v>200</v>
      </c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7"/>
      <c r="AQ29" s="75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7"/>
      <c r="BI29" s="75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2.75" customHeight="1">
      <c r="A30" s="60">
        <v>1</v>
      </c>
      <c r="B30" s="61"/>
      <c r="C30" s="61"/>
      <c r="D30" s="61"/>
      <c r="E30" s="61"/>
      <c r="F30" s="62"/>
      <c r="G30" s="60" t="s">
        <v>3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2"/>
      <c r="Y30" s="60" t="s">
        <v>4</v>
      </c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2"/>
      <c r="AQ30" s="60" t="s">
        <v>5</v>
      </c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2"/>
      <c r="BI30" s="60" t="s">
        <v>6</v>
      </c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2"/>
    </row>
    <row r="31" spans="1:78" ht="12.75" customHeight="1">
      <c r="A31" s="60" t="s">
        <v>103</v>
      </c>
      <c r="B31" s="61"/>
      <c r="C31" s="61"/>
      <c r="D31" s="61"/>
      <c r="E31" s="61"/>
      <c r="F31" s="62"/>
      <c r="G31" s="60" t="s">
        <v>214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0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2"/>
      <c r="AQ31" s="60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2"/>
      <c r="BI31" s="60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2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0:73" ht="12" customHeight="1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63:73" ht="12" customHeight="1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sheetProtection/>
  <mergeCells count="90">
    <mergeCell ref="A7:H7"/>
    <mergeCell ref="J7:BQ7"/>
    <mergeCell ref="BS7:BZ7"/>
    <mergeCell ref="A8:H8"/>
    <mergeCell ref="I8:L8"/>
    <mergeCell ref="M8:BN8"/>
    <mergeCell ref="BO8:BR8"/>
    <mergeCell ref="BS8:BZ8"/>
    <mergeCell ref="A5:H5"/>
    <mergeCell ref="I5:BR5"/>
    <mergeCell ref="BS5:BZ5"/>
    <mergeCell ref="A6:H6"/>
    <mergeCell ref="I6:BR6"/>
    <mergeCell ref="BS6:BZ6"/>
    <mergeCell ref="A3:H3"/>
    <mergeCell ref="I3:BR3"/>
    <mergeCell ref="BS3:BZ3"/>
    <mergeCell ref="A4:H4"/>
    <mergeCell ref="I4:BR4"/>
    <mergeCell ref="BS4:BZ4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A22:AT22"/>
    <mergeCell ref="BI22:BZ22"/>
    <mergeCell ref="BI20:BL20"/>
    <mergeCell ref="BM20:BS20"/>
    <mergeCell ref="A21:AT21"/>
    <mergeCell ref="A20:AT20"/>
    <mergeCell ref="BY19:BZ19"/>
    <mergeCell ref="AU15:BG22"/>
    <mergeCell ref="BY20:BZ20"/>
    <mergeCell ref="BI21:BZ21"/>
    <mergeCell ref="BI15:BZ18"/>
    <mergeCell ref="BT20:BU20"/>
    <mergeCell ref="BV20:BX20"/>
    <mergeCell ref="BT19:BU19"/>
    <mergeCell ref="BV19:BX19"/>
    <mergeCell ref="S11:AS11"/>
    <mergeCell ref="AV11:BI11"/>
    <mergeCell ref="A9:R9"/>
    <mergeCell ref="S9:BI9"/>
    <mergeCell ref="BJ9:BZ9"/>
    <mergeCell ref="A10:R10"/>
    <mergeCell ref="S10:BI10"/>
    <mergeCell ref="BJ10:BZ10"/>
    <mergeCell ref="A13:BZ13"/>
    <mergeCell ref="A14:AT14"/>
    <mergeCell ref="AU14:BG14"/>
    <mergeCell ref="BI14:BZ14"/>
    <mergeCell ref="BJ12:BZ12"/>
    <mergeCell ref="A11:R11"/>
    <mergeCell ref="AT11:AU11"/>
    <mergeCell ref="BJ11:BZ11"/>
    <mergeCell ref="A12:R12"/>
    <mergeCell ref="S12:BI12"/>
    <mergeCell ref="Y29:AP29"/>
    <mergeCell ref="AQ29:BH29"/>
    <mergeCell ref="BI29:BZ29"/>
    <mergeCell ref="A23:BZ23"/>
    <mergeCell ref="A24:W24"/>
    <mergeCell ref="X24:BY24"/>
    <mergeCell ref="A25:BZ25"/>
    <mergeCell ref="A30:F30"/>
    <mergeCell ref="G30:X30"/>
    <mergeCell ref="Y30:AP30"/>
    <mergeCell ref="AQ30:BH30"/>
    <mergeCell ref="A26:I26"/>
    <mergeCell ref="J26:BY26"/>
    <mergeCell ref="A27:BZ27"/>
    <mergeCell ref="A28:F29"/>
    <mergeCell ref="G28:BZ28"/>
    <mergeCell ref="G29:X29"/>
    <mergeCell ref="A15:AT18"/>
    <mergeCell ref="A19:AT19"/>
    <mergeCell ref="BI19:BL19"/>
    <mergeCell ref="BM19:BS19"/>
    <mergeCell ref="BI30:BZ30"/>
    <mergeCell ref="A31:F31"/>
    <mergeCell ref="G31:X31"/>
    <mergeCell ref="Y31:AP31"/>
    <mergeCell ref="AQ31:BH31"/>
    <mergeCell ref="BI31:BZ3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4"/>
  <sheetViews>
    <sheetView showGridLines="0" zoomScaleSheetLayoutView="100" zoomScalePageLayoutView="0" workbookViewId="0" topLeftCell="A1">
      <selection activeCell="E19" sqref="E19"/>
    </sheetView>
  </sheetViews>
  <sheetFormatPr defaultColWidth="1.75390625" defaultRowHeight="12.75" customHeight="1"/>
  <cols>
    <col min="1" max="1" width="38.75390625" style="1" customWidth="1"/>
    <col min="2" max="2" width="6.25390625" style="1" customWidth="1"/>
    <col min="3" max="5" width="18.25390625" style="1" customWidth="1"/>
    <col min="6" max="16384" width="1.75390625" style="1" customWidth="1"/>
  </cols>
  <sheetData>
    <row r="1" spans="1:77" ht="12.75" customHeight="1">
      <c r="A1" s="120" t="s">
        <v>3</v>
      </c>
      <c r="B1" s="120"/>
      <c r="C1" s="120"/>
      <c r="D1" s="120"/>
      <c r="E1" s="12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77" ht="12.75" customHeight="1">
      <c r="A2" s="120"/>
      <c r="B2" s="120"/>
      <c r="C2" s="120"/>
      <c r="D2" s="120"/>
      <c r="E2" s="12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1:70" ht="15" customHeight="1">
      <c r="A3" s="134" t="s">
        <v>117</v>
      </c>
      <c r="B3" s="134"/>
      <c r="C3" s="134"/>
      <c r="D3" s="134"/>
      <c r="E3" s="1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2.75" customHeight="1">
      <c r="A4" s="59"/>
      <c r="B4" s="59"/>
      <c r="C4" s="59"/>
      <c r="D4" s="59"/>
      <c r="E4" s="5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2.75" customHeight="1">
      <c r="A5" s="132" t="s">
        <v>23</v>
      </c>
      <c r="B5" s="130" t="s">
        <v>90</v>
      </c>
      <c r="C5" s="130" t="s">
        <v>201</v>
      </c>
      <c r="D5" s="75" t="s">
        <v>28</v>
      </c>
      <c r="E5" s="7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57" customHeight="1">
      <c r="A6" s="133"/>
      <c r="B6" s="131"/>
      <c r="C6" s="131"/>
      <c r="D6" s="10" t="s">
        <v>150</v>
      </c>
      <c r="E6" s="10" t="s">
        <v>100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2.75" customHeight="1">
      <c r="A7" s="11" t="s">
        <v>24</v>
      </c>
      <c r="B7" s="11" t="s">
        <v>41</v>
      </c>
      <c r="C7" s="11" t="s">
        <v>42</v>
      </c>
      <c r="D7" s="11" t="s">
        <v>3</v>
      </c>
      <c r="E7" s="11" t="s">
        <v>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2.75" customHeight="1">
      <c r="A8" s="22" t="s">
        <v>118</v>
      </c>
      <c r="B8" s="11" t="s">
        <v>43</v>
      </c>
      <c r="C8" s="39">
        <v>389.4</v>
      </c>
      <c r="D8" s="39">
        <v>0.9</v>
      </c>
      <c r="E8" s="39">
        <v>388.5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12.75" customHeight="1">
      <c r="A9" s="13" t="s">
        <v>31</v>
      </c>
      <c r="B9" s="25"/>
      <c r="C9" s="124">
        <v>342</v>
      </c>
      <c r="D9" s="128">
        <v>0.6</v>
      </c>
      <c r="E9" s="128">
        <v>341.4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2.75" customHeight="1">
      <c r="A10" s="24" t="s">
        <v>32</v>
      </c>
      <c r="B10" s="26" t="s">
        <v>44</v>
      </c>
      <c r="C10" s="126"/>
      <c r="D10" s="129"/>
      <c r="E10" s="12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12.75" customHeight="1">
      <c r="A11" s="17" t="s">
        <v>25</v>
      </c>
      <c r="B11" s="25"/>
      <c r="C11" s="124">
        <v>342</v>
      </c>
      <c r="D11" s="128">
        <v>0.6</v>
      </c>
      <c r="E11" s="128">
        <v>341.4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12.75" customHeight="1">
      <c r="A12" s="16" t="s">
        <v>33</v>
      </c>
      <c r="B12" s="26" t="s">
        <v>45</v>
      </c>
      <c r="C12" s="126"/>
      <c r="D12" s="129"/>
      <c r="E12" s="12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12.75" customHeight="1">
      <c r="A13" s="15" t="s">
        <v>34</v>
      </c>
      <c r="B13" s="11" t="s">
        <v>46</v>
      </c>
      <c r="C13" s="39"/>
      <c r="D13" s="19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12.75" customHeight="1">
      <c r="A14" s="12" t="s">
        <v>35</v>
      </c>
      <c r="B14" s="11" t="s">
        <v>47</v>
      </c>
      <c r="C14" s="39"/>
      <c r="D14" s="19"/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51.75" customHeight="1">
      <c r="A15" s="21" t="s">
        <v>202</v>
      </c>
      <c r="B15" s="25"/>
      <c r="C15" s="124"/>
      <c r="D15" s="122"/>
      <c r="E15" s="12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2.75" customHeight="1">
      <c r="A16" s="18" t="s">
        <v>105</v>
      </c>
      <c r="B16" s="26" t="s">
        <v>48</v>
      </c>
      <c r="C16" s="126"/>
      <c r="D16" s="123"/>
      <c r="E16" s="1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2.75" customHeight="1">
      <c r="A17" s="14" t="s">
        <v>106</v>
      </c>
      <c r="B17" s="11" t="s">
        <v>49</v>
      </c>
      <c r="C17" s="39"/>
      <c r="D17" s="19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2.75" customHeight="1">
      <c r="A18" s="14" t="s">
        <v>165</v>
      </c>
      <c r="B18" s="11" t="s">
        <v>50</v>
      </c>
      <c r="C18" s="39"/>
      <c r="D18" s="19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2.75" customHeight="1">
      <c r="A19" s="12" t="s">
        <v>36</v>
      </c>
      <c r="B19" s="11" t="s">
        <v>51</v>
      </c>
      <c r="C19" s="39">
        <v>47.4</v>
      </c>
      <c r="D19" s="48">
        <v>0.3</v>
      </c>
      <c r="E19" s="48">
        <v>47.1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12.75" customHeight="1">
      <c r="A20" s="12" t="s">
        <v>107</v>
      </c>
      <c r="B20" s="11" t="s">
        <v>52</v>
      </c>
      <c r="C20" s="39"/>
      <c r="D20" s="19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.75" customHeight="1">
      <c r="A21" s="23" t="s">
        <v>108</v>
      </c>
      <c r="B21" s="25"/>
      <c r="C21" s="124"/>
      <c r="D21" s="122"/>
      <c r="E21" s="12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13.5" customHeight="1">
      <c r="A22" s="20" t="s">
        <v>152</v>
      </c>
      <c r="B22" s="28"/>
      <c r="C22" s="125"/>
      <c r="D22" s="127"/>
      <c r="E22" s="12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12.75" customHeight="1">
      <c r="A23" s="18" t="s">
        <v>37</v>
      </c>
      <c r="B23" s="26" t="s">
        <v>53</v>
      </c>
      <c r="C23" s="126"/>
      <c r="D23" s="123"/>
      <c r="E23" s="1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.75" customHeight="1">
      <c r="A24" s="14" t="s">
        <v>38</v>
      </c>
      <c r="B24" s="11" t="s">
        <v>54</v>
      </c>
      <c r="C24" s="39"/>
      <c r="D24" s="19"/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12.75" customHeight="1">
      <c r="A25" s="15" t="s">
        <v>109</v>
      </c>
      <c r="B25" s="11" t="s">
        <v>55</v>
      </c>
      <c r="C25" s="39"/>
      <c r="D25" s="19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2.75" customHeight="1">
      <c r="A26" s="15" t="s">
        <v>110</v>
      </c>
      <c r="B26" s="11" t="s">
        <v>56</v>
      </c>
      <c r="C26" s="39"/>
      <c r="D26" s="19"/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12.75" customHeight="1">
      <c r="A27" s="14" t="s">
        <v>39</v>
      </c>
      <c r="B27" s="11" t="s">
        <v>57</v>
      </c>
      <c r="C27" s="39"/>
      <c r="D27" s="19"/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12.75" customHeight="1">
      <c r="A28" s="14" t="s">
        <v>40</v>
      </c>
      <c r="B28" s="11" t="s">
        <v>58</v>
      </c>
      <c r="C28" s="39"/>
      <c r="D28" s="19"/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ht="12.75" customHeight="1">
      <c r="A29" s="119"/>
      <c r="B29" s="119"/>
      <c r="C29" s="119"/>
      <c r="D29" s="119"/>
      <c r="E29" s="1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14.25" customHeight="1">
      <c r="A30" s="121" t="s">
        <v>159</v>
      </c>
      <c r="B30" s="92"/>
      <c r="C30" s="92"/>
      <c r="D30" s="92"/>
      <c r="E30" s="9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14.25" customHeight="1">
      <c r="A31" s="121" t="s">
        <v>166</v>
      </c>
      <c r="B31" s="92"/>
      <c r="C31" s="92"/>
      <c r="D31" s="92"/>
      <c r="E31" s="9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47:70" ht="12.75" customHeight="1"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60:70" ht="12.75" customHeight="1"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</sheetData>
  <sheetProtection/>
  <mergeCells count="23">
    <mergeCell ref="A1:E1"/>
    <mergeCell ref="A2:E2"/>
    <mergeCell ref="C15:C16"/>
    <mergeCell ref="D15:D16"/>
    <mergeCell ref="C11:C12"/>
    <mergeCell ref="D11:D12"/>
    <mergeCell ref="E11:E12"/>
    <mergeCell ref="A3:E3"/>
    <mergeCell ref="A4:E4"/>
    <mergeCell ref="D9:D10"/>
    <mergeCell ref="E9:E10"/>
    <mergeCell ref="D5:E5"/>
    <mergeCell ref="C5:C6"/>
    <mergeCell ref="A5:A6"/>
    <mergeCell ref="B5:B6"/>
    <mergeCell ref="C9:C10"/>
    <mergeCell ref="A29:E29"/>
    <mergeCell ref="A30:E30"/>
    <mergeCell ref="A31:E31"/>
    <mergeCell ref="E15:E16"/>
    <mergeCell ref="C21:C23"/>
    <mergeCell ref="D21:D23"/>
    <mergeCell ref="E21:E2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0"/>
  <sheetViews>
    <sheetView showGridLines="0" zoomScaleSheetLayoutView="100" zoomScalePageLayoutView="0" workbookViewId="0" topLeftCell="A1">
      <selection activeCell="M9" sqref="M9:N9"/>
    </sheetView>
  </sheetViews>
  <sheetFormatPr defaultColWidth="1.75390625" defaultRowHeight="12.75" customHeight="1"/>
  <cols>
    <col min="1" max="1" width="20.00390625" style="1" customWidth="1"/>
    <col min="2" max="2" width="5.375" style="1" customWidth="1"/>
    <col min="3" max="14" width="9.25390625" style="1" customWidth="1"/>
    <col min="15" max="15" width="0.6171875" style="1" customWidth="1"/>
    <col min="16" max="16384" width="1.75390625" style="1" customWidth="1"/>
  </cols>
  <sheetData>
    <row r="1" spans="1:72" ht="12" customHeight="1">
      <c r="A1" s="120" t="s">
        <v>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65" ht="3.75" customHeight="1">
      <c r="A2" s="134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1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2.75" customHeight="1">
      <c r="A4" s="141" t="s">
        <v>23</v>
      </c>
      <c r="B4" s="141"/>
      <c r="C4" s="141"/>
      <c r="D4" s="141" t="s">
        <v>27</v>
      </c>
      <c r="E4" s="141" t="s">
        <v>77</v>
      </c>
      <c r="F4" s="141"/>
      <c r="G4" s="141" t="s">
        <v>28</v>
      </c>
      <c r="H4" s="141"/>
      <c r="I4" s="141"/>
      <c r="J4" s="141"/>
      <c r="K4" s="141"/>
      <c r="L4" s="141"/>
      <c r="M4" s="141"/>
      <c r="N4" s="14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25.5" customHeight="1">
      <c r="A5" s="141"/>
      <c r="B5" s="141"/>
      <c r="C5" s="141"/>
      <c r="D5" s="141"/>
      <c r="E5" s="141"/>
      <c r="F5" s="141"/>
      <c r="G5" s="141" t="s">
        <v>78</v>
      </c>
      <c r="H5" s="141"/>
      <c r="I5" s="141" t="s">
        <v>79</v>
      </c>
      <c r="J5" s="141"/>
      <c r="K5" s="141" t="s">
        <v>80</v>
      </c>
      <c r="L5" s="141"/>
      <c r="M5" s="141" t="s">
        <v>81</v>
      </c>
      <c r="N5" s="14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140" t="s">
        <v>24</v>
      </c>
      <c r="B6" s="140"/>
      <c r="C6" s="140"/>
      <c r="D6" s="11" t="s">
        <v>41</v>
      </c>
      <c r="E6" s="140" t="s">
        <v>42</v>
      </c>
      <c r="F6" s="140"/>
      <c r="G6" s="140" t="s">
        <v>3</v>
      </c>
      <c r="H6" s="140"/>
      <c r="I6" s="140" t="s">
        <v>4</v>
      </c>
      <c r="J6" s="140"/>
      <c r="K6" s="140" t="s">
        <v>5</v>
      </c>
      <c r="L6" s="140"/>
      <c r="M6" s="140" t="s">
        <v>6</v>
      </c>
      <c r="N6" s="140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24.75" customHeight="1">
      <c r="A7" s="135" t="s">
        <v>144</v>
      </c>
      <c r="B7" s="136"/>
      <c r="C7" s="137"/>
      <c r="D7" s="11" t="s">
        <v>59</v>
      </c>
      <c r="E7" s="139">
        <f>SUM(G7:N7)</f>
        <v>8194</v>
      </c>
      <c r="F7" s="139"/>
      <c r="G7" s="139">
        <v>1743</v>
      </c>
      <c r="H7" s="139"/>
      <c r="I7" s="139">
        <v>4251</v>
      </c>
      <c r="J7" s="139"/>
      <c r="K7" s="139">
        <v>1933</v>
      </c>
      <c r="L7" s="139"/>
      <c r="M7" s="139">
        <v>267</v>
      </c>
      <c r="N7" s="139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14" ht="12.75" customHeight="1">
      <c r="A8" s="143" t="s">
        <v>112</v>
      </c>
      <c r="B8" s="144"/>
      <c r="C8" s="145"/>
      <c r="D8" s="11" t="s">
        <v>60</v>
      </c>
      <c r="E8" s="139">
        <f>SUM(G8:N8)</f>
        <v>963</v>
      </c>
      <c r="F8" s="139"/>
      <c r="G8" s="139">
        <v>194</v>
      </c>
      <c r="H8" s="139"/>
      <c r="I8" s="139">
        <v>484</v>
      </c>
      <c r="J8" s="139"/>
      <c r="K8" s="139">
        <v>254</v>
      </c>
      <c r="L8" s="139"/>
      <c r="M8" s="139">
        <v>31</v>
      </c>
      <c r="N8" s="139"/>
    </row>
    <row r="9" spans="1:14" ht="40.5" customHeight="1">
      <c r="A9" s="135" t="s">
        <v>148</v>
      </c>
      <c r="B9" s="136"/>
      <c r="C9" s="137"/>
      <c r="D9" s="11" t="s">
        <v>82</v>
      </c>
      <c r="E9" s="138">
        <v>388.5</v>
      </c>
      <c r="F9" s="138"/>
      <c r="G9" s="138">
        <v>56.5</v>
      </c>
      <c r="H9" s="138"/>
      <c r="I9" s="138">
        <v>192.7</v>
      </c>
      <c r="J9" s="138"/>
      <c r="K9" s="138">
        <v>119.7</v>
      </c>
      <c r="L9" s="138"/>
      <c r="M9" s="138">
        <v>19.6</v>
      </c>
      <c r="N9" s="138"/>
    </row>
    <row r="10" spans="1:14" ht="24.75" customHeight="1">
      <c r="A10" s="135" t="s">
        <v>145</v>
      </c>
      <c r="B10" s="136"/>
      <c r="C10" s="137"/>
      <c r="D10" s="11" t="s">
        <v>15</v>
      </c>
      <c r="E10" s="139">
        <f>SUM(G10:N10)</f>
        <v>0</v>
      </c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ht="24.75" customHeight="1">
      <c r="A11" s="135" t="s">
        <v>146</v>
      </c>
      <c r="B11" s="136"/>
      <c r="C11" s="137"/>
      <c r="D11" s="11" t="s">
        <v>83</v>
      </c>
      <c r="E11" s="139">
        <f>SUM(G11:N11)</f>
        <v>0</v>
      </c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ht="24.75" customHeight="1">
      <c r="A12" s="135" t="s">
        <v>147</v>
      </c>
      <c r="B12" s="136"/>
      <c r="C12" s="137"/>
      <c r="D12" s="11" t="s">
        <v>84</v>
      </c>
      <c r="E12" s="139">
        <v>23</v>
      </c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7.75" customHeight="1">
      <c r="A13" s="135" t="s">
        <v>149</v>
      </c>
      <c r="B13" s="136"/>
      <c r="C13" s="137"/>
      <c r="D13" s="11" t="s">
        <v>85</v>
      </c>
      <c r="E13" s="138">
        <v>0.9</v>
      </c>
      <c r="F13" s="138"/>
      <c r="G13" s="138">
        <v>0.1</v>
      </c>
      <c r="H13" s="138"/>
      <c r="I13" s="138">
        <v>0.4</v>
      </c>
      <c r="J13" s="138"/>
      <c r="K13" s="138">
        <v>0.3</v>
      </c>
      <c r="L13" s="138"/>
      <c r="M13" s="138">
        <v>0.1</v>
      </c>
      <c r="N13" s="138"/>
    </row>
    <row r="14" spans="1:14" ht="7.5" customHeight="1">
      <c r="A14" s="147" t="s">
        <v>111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ht="1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12.75" customHeight="1">
      <c r="A16" s="130" t="s">
        <v>23</v>
      </c>
      <c r="B16" s="130" t="s">
        <v>129</v>
      </c>
      <c r="C16" s="130" t="s">
        <v>86</v>
      </c>
      <c r="D16" s="75" t="s">
        <v>87</v>
      </c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4" ht="51.75" customHeight="1">
      <c r="A17" s="131"/>
      <c r="B17" s="131"/>
      <c r="C17" s="131"/>
      <c r="D17" s="10" t="s">
        <v>130</v>
      </c>
      <c r="E17" s="10" t="s">
        <v>131</v>
      </c>
      <c r="F17" s="10" t="s">
        <v>132</v>
      </c>
      <c r="G17" s="10" t="s">
        <v>131</v>
      </c>
      <c r="H17" s="10" t="s">
        <v>133</v>
      </c>
      <c r="I17" s="10" t="s">
        <v>131</v>
      </c>
      <c r="J17" s="10" t="s">
        <v>134</v>
      </c>
      <c r="K17" s="10" t="s">
        <v>131</v>
      </c>
      <c r="L17" s="10" t="s">
        <v>88</v>
      </c>
      <c r="M17" s="10" t="s">
        <v>135</v>
      </c>
      <c r="N17" s="10" t="s">
        <v>136</v>
      </c>
    </row>
    <row r="18" spans="1:14" ht="12" customHeight="1">
      <c r="A18" s="11" t="s">
        <v>24</v>
      </c>
      <c r="B18" s="11" t="s">
        <v>41</v>
      </c>
      <c r="C18" s="11" t="s">
        <v>42</v>
      </c>
      <c r="D18" s="11" t="s">
        <v>3</v>
      </c>
      <c r="E18" s="11" t="s">
        <v>4</v>
      </c>
      <c r="F18" s="11" t="s">
        <v>5</v>
      </c>
      <c r="G18" s="11" t="s">
        <v>6</v>
      </c>
      <c r="H18" s="11" t="s">
        <v>7</v>
      </c>
      <c r="I18" s="11" t="s">
        <v>8</v>
      </c>
      <c r="J18" s="11" t="s">
        <v>9</v>
      </c>
      <c r="K18" s="11" t="s">
        <v>10</v>
      </c>
      <c r="L18" s="11" t="s">
        <v>52</v>
      </c>
      <c r="M18" s="11" t="s">
        <v>53</v>
      </c>
      <c r="N18" s="11" t="s">
        <v>54</v>
      </c>
    </row>
    <row r="19" spans="1:14" ht="27.75" customHeight="1">
      <c r="A19" s="27" t="s">
        <v>203</v>
      </c>
      <c r="B19" s="11" t="s">
        <v>168</v>
      </c>
      <c r="C19" s="40">
        <v>389</v>
      </c>
      <c r="D19" s="40">
        <v>389</v>
      </c>
      <c r="E19" s="40">
        <v>389</v>
      </c>
      <c r="F19" s="40">
        <v>389</v>
      </c>
      <c r="G19" s="40">
        <v>389</v>
      </c>
      <c r="H19" s="40">
        <v>389</v>
      </c>
      <c r="I19" s="40">
        <v>368.8</v>
      </c>
      <c r="J19" s="40">
        <v>369</v>
      </c>
      <c r="K19" s="40">
        <v>37.2</v>
      </c>
      <c r="L19" s="40">
        <v>389</v>
      </c>
      <c r="M19" s="40">
        <v>389</v>
      </c>
      <c r="N19" s="40"/>
    </row>
    <row r="20" ht="5.25" customHeight="1"/>
    <row r="21" spans="1:14" ht="12.75" customHeight="1">
      <c r="A21" s="146" t="s">
        <v>89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</row>
    <row r="22" spans="1:12" ht="12.75" customHeight="1">
      <c r="A22" s="150" t="s">
        <v>23</v>
      </c>
      <c r="B22" s="150"/>
      <c r="C22" s="150"/>
      <c r="D22" s="150"/>
      <c r="E22" s="150"/>
      <c r="F22" s="150"/>
      <c r="G22" s="150"/>
      <c r="H22" s="150"/>
      <c r="I22" s="32" t="s">
        <v>90</v>
      </c>
      <c r="J22" s="150" t="s">
        <v>86</v>
      </c>
      <c r="K22" s="150"/>
      <c r="L22" s="150"/>
    </row>
    <row r="23" spans="1:12" ht="12.75" customHeight="1">
      <c r="A23" s="151" t="s">
        <v>24</v>
      </c>
      <c r="B23" s="151"/>
      <c r="C23" s="151"/>
      <c r="D23" s="151"/>
      <c r="E23" s="151"/>
      <c r="F23" s="151"/>
      <c r="G23" s="151"/>
      <c r="H23" s="151"/>
      <c r="I23" s="32" t="s">
        <v>41</v>
      </c>
      <c r="J23" s="151">
        <v>1</v>
      </c>
      <c r="K23" s="151"/>
      <c r="L23" s="151"/>
    </row>
    <row r="24" spans="1:12" ht="39.75" customHeight="1">
      <c r="A24" s="152" t="s">
        <v>204</v>
      </c>
      <c r="B24" s="152"/>
      <c r="C24" s="152"/>
      <c r="D24" s="152"/>
      <c r="E24" s="152"/>
      <c r="F24" s="152"/>
      <c r="G24" s="152"/>
      <c r="H24" s="152"/>
      <c r="I24" s="33">
        <v>25</v>
      </c>
      <c r="J24" s="153">
        <v>37.2</v>
      </c>
      <c r="K24" s="153"/>
      <c r="L24" s="153"/>
    </row>
    <row r="25" spans="1:12" ht="12.75" customHeight="1">
      <c r="A25" s="149" t="s">
        <v>205</v>
      </c>
      <c r="B25" s="149"/>
      <c r="C25" s="149"/>
      <c r="D25" s="149"/>
      <c r="E25" s="149"/>
      <c r="F25" s="149"/>
      <c r="G25" s="149"/>
      <c r="H25" s="149"/>
      <c r="I25" s="33">
        <v>26</v>
      </c>
      <c r="J25" s="154">
        <v>2</v>
      </c>
      <c r="K25" s="154"/>
      <c r="L25" s="154"/>
    </row>
    <row r="26" spans="1:12" ht="12.75" customHeight="1">
      <c r="A26" s="148" t="s">
        <v>91</v>
      </c>
      <c r="B26" s="148"/>
      <c r="C26" s="148"/>
      <c r="D26" s="148"/>
      <c r="E26" s="148"/>
      <c r="F26" s="148"/>
      <c r="G26" s="148"/>
      <c r="H26" s="148"/>
      <c r="I26" s="33">
        <v>27</v>
      </c>
      <c r="J26" s="154">
        <v>6</v>
      </c>
      <c r="K26" s="154"/>
      <c r="L26" s="154"/>
    </row>
    <row r="27" spans="1:12" ht="12.75" customHeight="1">
      <c r="A27" s="149" t="s">
        <v>206</v>
      </c>
      <c r="B27" s="149"/>
      <c r="C27" s="149"/>
      <c r="D27" s="149"/>
      <c r="E27" s="149"/>
      <c r="F27" s="149"/>
      <c r="G27" s="149"/>
      <c r="H27" s="149"/>
      <c r="I27" s="33">
        <v>28</v>
      </c>
      <c r="J27" s="154">
        <v>4</v>
      </c>
      <c r="K27" s="154"/>
      <c r="L27" s="154"/>
    </row>
    <row r="28" spans="1:12" ht="12.75" customHeight="1">
      <c r="A28" s="148" t="s">
        <v>92</v>
      </c>
      <c r="B28" s="148"/>
      <c r="C28" s="148"/>
      <c r="D28" s="148"/>
      <c r="E28" s="148"/>
      <c r="F28" s="148"/>
      <c r="G28" s="148"/>
      <c r="H28" s="148"/>
      <c r="I28" s="33">
        <v>29</v>
      </c>
      <c r="J28" s="154">
        <v>10</v>
      </c>
      <c r="K28" s="154"/>
      <c r="L28" s="154"/>
    </row>
    <row r="29" spans="1:12" ht="12.75" customHeight="1">
      <c r="A29" s="155" t="s">
        <v>153</v>
      </c>
      <c r="B29" s="155"/>
      <c r="C29" s="155"/>
      <c r="D29" s="155"/>
      <c r="E29" s="155"/>
      <c r="F29" s="155"/>
      <c r="G29" s="155"/>
      <c r="H29" s="155"/>
      <c r="I29" s="33">
        <v>30</v>
      </c>
      <c r="J29" s="154"/>
      <c r="K29" s="154"/>
      <c r="L29" s="154"/>
    </row>
    <row r="30" spans="1:12" ht="12.75" customHeight="1">
      <c r="A30" s="156" t="s">
        <v>154</v>
      </c>
      <c r="B30" s="156"/>
      <c r="C30" s="156"/>
      <c r="D30" s="156"/>
      <c r="E30" s="156"/>
      <c r="F30" s="156"/>
      <c r="G30" s="156"/>
      <c r="H30" s="156"/>
      <c r="I30" s="33" t="s">
        <v>167</v>
      </c>
      <c r="J30" s="154"/>
      <c r="K30" s="154"/>
      <c r="L30" s="154"/>
    </row>
    <row r="31" ht="3" customHeight="1"/>
  </sheetData>
  <sheetProtection/>
  <mergeCells count="82">
    <mergeCell ref="A28:H28"/>
    <mergeCell ref="A29:H29"/>
    <mergeCell ref="A30:H30"/>
    <mergeCell ref="J28:L28"/>
    <mergeCell ref="J26:L26"/>
    <mergeCell ref="J29:L29"/>
    <mergeCell ref="J27:L27"/>
    <mergeCell ref="J30:L30"/>
    <mergeCell ref="A26:H26"/>
    <mergeCell ref="A27:H27"/>
    <mergeCell ref="J22:L22"/>
    <mergeCell ref="J23:L23"/>
    <mergeCell ref="A22:H22"/>
    <mergeCell ref="A23:H23"/>
    <mergeCell ref="A24:H24"/>
    <mergeCell ref="A25:H25"/>
    <mergeCell ref="J24:L24"/>
    <mergeCell ref="J25:L25"/>
    <mergeCell ref="A21:N21"/>
    <mergeCell ref="A14:N15"/>
    <mergeCell ref="A11:C11"/>
    <mergeCell ref="A12:C12"/>
    <mergeCell ref="G11:H11"/>
    <mergeCell ref="G12:H12"/>
    <mergeCell ref="I13:J13"/>
    <mergeCell ref="I11:J11"/>
    <mergeCell ref="M13:N13"/>
    <mergeCell ref="A16:A17"/>
    <mergeCell ref="E9:F9"/>
    <mergeCell ref="A10:C10"/>
    <mergeCell ref="E8:F8"/>
    <mergeCell ref="E10:F10"/>
    <mergeCell ref="I9:J9"/>
    <mergeCell ref="I10:J10"/>
    <mergeCell ref="I8:J8"/>
    <mergeCell ref="G10:H10"/>
    <mergeCell ref="G8:H8"/>
    <mergeCell ref="G9:H9"/>
    <mergeCell ref="G4:N4"/>
    <mergeCell ref="E4:F5"/>
    <mergeCell ref="G5:H5"/>
    <mergeCell ref="A4:C5"/>
    <mergeCell ref="M8:N8"/>
    <mergeCell ref="M9:N9"/>
    <mergeCell ref="K8:L8"/>
    <mergeCell ref="K9:L9"/>
    <mergeCell ref="A8:C8"/>
    <mergeCell ref="A9:C9"/>
    <mergeCell ref="E7:F7"/>
    <mergeCell ref="G6:H6"/>
    <mergeCell ref="G7:H7"/>
    <mergeCell ref="A7:C7"/>
    <mergeCell ref="A2:N3"/>
    <mergeCell ref="A1:N1"/>
    <mergeCell ref="A6:C6"/>
    <mergeCell ref="E6:F6"/>
    <mergeCell ref="M6:N6"/>
    <mergeCell ref="D4:D5"/>
    <mergeCell ref="M7:N7"/>
    <mergeCell ref="I6:J6"/>
    <mergeCell ref="I7:J7"/>
    <mergeCell ref="M5:N5"/>
    <mergeCell ref="K6:L6"/>
    <mergeCell ref="I5:J5"/>
    <mergeCell ref="K5:L5"/>
    <mergeCell ref="K7:L7"/>
    <mergeCell ref="E11:F11"/>
    <mergeCell ref="M12:N12"/>
    <mergeCell ref="E12:F12"/>
    <mergeCell ref="K10:L10"/>
    <mergeCell ref="K11:L11"/>
    <mergeCell ref="K12:L12"/>
    <mergeCell ref="I12:J12"/>
    <mergeCell ref="M10:N10"/>
    <mergeCell ref="M11:N11"/>
    <mergeCell ref="B16:B17"/>
    <mergeCell ref="C16:C17"/>
    <mergeCell ref="D16:N16"/>
    <mergeCell ref="A13:C13"/>
    <mergeCell ref="G13:H13"/>
    <mergeCell ref="E13:F13"/>
    <mergeCell ref="K13:L13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M14" sqref="M14:P14"/>
    </sheetView>
  </sheetViews>
  <sheetFormatPr defaultColWidth="8.00390625" defaultRowHeight="12.75"/>
  <cols>
    <col min="1" max="1" width="26.00390625" style="34" customWidth="1"/>
    <col min="2" max="2" width="8.00390625" style="34" customWidth="1"/>
    <col min="3" max="3" width="13.125" style="34" customWidth="1"/>
    <col min="4" max="16" width="6.625" style="34" customWidth="1"/>
    <col min="17" max="20" width="1.37890625" style="34" customWidth="1"/>
    <col min="21" max="16384" width="8.00390625" style="34" customWidth="1"/>
  </cols>
  <sheetData>
    <row r="1" spans="1:16" ht="12.75">
      <c r="A1" s="176">
        <v>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2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.75">
      <c r="A3" s="179" t="s">
        <v>120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2.7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39.75" customHeight="1">
      <c r="A5" s="151" t="s">
        <v>23</v>
      </c>
      <c r="B5" s="151"/>
      <c r="C5" s="151"/>
      <c r="D5" s="32" t="s">
        <v>90</v>
      </c>
      <c r="E5" s="151" t="s">
        <v>207</v>
      </c>
      <c r="F5" s="151"/>
      <c r="G5" s="151"/>
      <c r="H5" s="151"/>
      <c r="I5" s="151" t="s">
        <v>137</v>
      </c>
      <c r="J5" s="151"/>
      <c r="K5" s="151"/>
      <c r="L5" s="151"/>
      <c r="M5" s="151" t="s">
        <v>61</v>
      </c>
      <c r="N5" s="151"/>
      <c r="O5" s="151"/>
      <c r="P5" s="151"/>
    </row>
    <row r="6" spans="1:16" ht="12.75">
      <c r="A6" s="151" t="s">
        <v>24</v>
      </c>
      <c r="B6" s="151"/>
      <c r="C6" s="151"/>
      <c r="D6" s="32" t="s">
        <v>41</v>
      </c>
      <c r="E6" s="151">
        <v>1</v>
      </c>
      <c r="F6" s="151"/>
      <c r="G6" s="151"/>
      <c r="H6" s="151"/>
      <c r="I6" s="151">
        <v>2</v>
      </c>
      <c r="J6" s="151"/>
      <c r="K6" s="151"/>
      <c r="L6" s="151"/>
      <c r="M6" s="151">
        <v>3</v>
      </c>
      <c r="N6" s="151"/>
      <c r="O6" s="151"/>
      <c r="P6" s="151"/>
    </row>
    <row r="7" spans="1:16" ht="12.75" customHeight="1">
      <c r="A7" s="159" t="s">
        <v>62</v>
      </c>
      <c r="B7" s="159"/>
      <c r="C7" s="159"/>
      <c r="D7" s="157" t="s">
        <v>169</v>
      </c>
      <c r="E7" s="170"/>
      <c r="F7" s="171"/>
      <c r="G7" s="171"/>
      <c r="H7" s="172"/>
      <c r="I7" s="170"/>
      <c r="J7" s="171"/>
      <c r="K7" s="171"/>
      <c r="L7" s="172"/>
      <c r="M7" s="170"/>
      <c r="N7" s="171"/>
      <c r="O7" s="171"/>
      <c r="P7" s="172"/>
    </row>
    <row r="8" spans="1:16" ht="12.75" customHeight="1">
      <c r="A8" s="160" t="s">
        <v>156</v>
      </c>
      <c r="B8" s="160"/>
      <c r="C8" s="160"/>
      <c r="D8" s="157"/>
      <c r="E8" s="173"/>
      <c r="F8" s="174"/>
      <c r="G8" s="174"/>
      <c r="H8" s="175"/>
      <c r="I8" s="173"/>
      <c r="J8" s="174"/>
      <c r="K8" s="174"/>
      <c r="L8" s="175"/>
      <c r="M8" s="173"/>
      <c r="N8" s="174"/>
      <c r="O8" s="174"/>
      <c r="P8" s="175"/>
    </row>
    <row r="9" spans="1:16" ht="12.75">
      <c r="A9" s="158" t="s">
        <v>155</v>
      </c>
      <c r="B9" s="158"/>
      <c r="C9" s="158"/>
      <c r="D9" s="33">
        <v>33</v>
      </c>
      <c r="E9" s="153">
        <v>183.6</v>
      </c>
      <c r="F9" s="153"/>
      <c r="G9" s="153"/>
      <c r="H9" s="153"/>
      <c r="I9" s="154">
        <v>10</v>
      </c>
      <c r="J9" s="154"/>
      <c r="K9" s="154"/>
      <c r="L9" s="154"/>
      <c r="M9" s="154">
        <v>164</v>
      </c>
      <c r="N9" s="154"/>
      <c r="O9" s="154"/>
      <c r="P9" s="154"/>
    </row>
    <row r="10" spans="1:16" ht="12.75">
      <c r="A10" s="158" t="s">
        <v>63</v>
      </c>
      <c r="B10" s="158"/>
      <c r="C10" s="158"/>
      <c r="D10" s="33">
        <v>34</v>
      </c>
      <c r="E10" s="153">
        <v>157</v>
      </c>
      <c r="F10" s="153"/>
      <c r="G10" s="153"/>
      <c r="H10" s="153"/>
      <c r="I10" s="154">
        <v>3</v>
      </c>
      <c r="J10" s="154"/>
      <c r="K10" s="154"/>
      <c r="L10" s="154"/>
      <c r="M10" s="154">
        <v>42</v>
      </c>
      <c r="N10" s="154"/>
      <c r="O10" s="154"/>
      <c r="P10" s="154"/>
    </row>
    <row r="11" spans="1:16" ht="12.75">
      <c r="A11" s="158" t="s">
        <v>64</v>
      </c>
      <c r="B11" s="158"/>
      <c r="C11" s="158"/>
      <c r="D11" s="33">
        <v>35</v>
      </c>
      <c r="E11" s="153">
        <v>31.4</v>
      </c>
      <c r="F11" s="153"/>
      <c r="G11" s="153"/>
      <c r="H11" s="153"/>
      <c r="I11" s="154">
        <v>5</v>
      </c>
      <c r="J11" s="154"/>
      <c r="K11" s="154"/>
      <c r="L11" s="154"/>
      <c r="M11" s="154">
        <v>23</v>
      </c>
      <c r="N11" s="154"/>
      <c r="O11" s="154"/>
      <c r="P11" s="154"/>
    </row>
    <row r="12" spans="1:16" ht="12.75">
      <c r="A12" s="158" t="s">
        <v>113</v>
      </c>
      <c r="B12" s="158"/>
      <c r="C12" s="158"/>
      <c r="D12" s="33">
        <v>36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</row>
    <row r="13" spans="1:16" ht="12.75">
      <c r="A13" s="158" t="s">
        <v>65</v>
      </c>
      <c r="B13" s="158"/>
      <c r="C13" s="158"/>
      <c r="D13" s="33">
        <v>37</v>
      </c>
      <c r="E13" s="153">
        <v>0.5</v>
      </c>
      <c r="F13" s="153"/>
      <c r="G13" s="153"/>
      <c r="H13" s="153"/>
      <c r="I13" s="154">
        <v>4</v>
      </c>
      <c r="J13" s="154"/>
      <c r="K13" s="154"/>
      <c r="L13" s="154"/>
      <c r="M13" s="154">
        <v>5</v>
      </c>
      <c r="N13" s="154"/>
      <c r="O13" s="154"/>
      <c r="P13" s="154"/>
    </row>
    <row r="14" spans="1:16" ht="12.75">
      <c r="A14" s="158" t="s">
        <v>66</v>
      </c>
      <c r="B14" s="158"/>
      <c r="C14" s="158"/>
      <c r="D14" s="33">
        <v>38</v>
      </c>
      <c r="E14" s="153">
        <v>16.9</v>
      </c>
      <c r="F14" s="153"/>
      <c r="G14" s="153"/>
      <c r="H14" s="153"/>
      <c r="I14" s="154">
        <v>1</v>
      </c>
      <c r="J14" s="154"/>
      <c r="K14" s="154"/>
      <c r="L14" s="154"/>
      <c r="M14" s="154">
        <v>14</v>
      </c>
      <c r="N14" s="154"/>
      <c r="O14" s="154"/>
      <c r="P14" s="154"/>
    </row>
    <row r="15" spans="1:16" ht="12.75">
      <c r="A15" s="158" t="s">
        <v>67</v>
      </c>
      <c r="B15" s="158"/>
      <c r="C15" s="158"/>
      <c r="D15" s="33" t="s">
        <v>170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</row>
    <row r="16" spans="1:16" ht="12.75" customHeight="1">
      <c r="A16" s="159" t="s">
        <v>68</v>
      </c>
      <c r="B16" s="159"/>
      <c r="C16" s="159"/>
      <c r="D16" s="157" t="s">
        <v>171</v>
      </c>
      <c r="E16" s="170"/>
      <c r="F16" s="171"/>
      <c r="G16" s="171"/>
      <c r="H16" s="172"/>
      <c r="I16" s="170"/>
      <c r="J16" s="171"/>
      <c r="K16" s="171"/>
      <c r="L16" s="172"/>
      <c r="M16" s="170"/>
      <c r="N16" s="171"/>
      <c r="O16" s="171"/>
      <c r="P16" s="172"/>
    </row>
    <row r="17" spans="1:16" ht="12.75" customHeight="1">
      <c r="A17" s="160" t="s">
        <v>69</v>
      </c>
      <c r="B17" s="160"/>
      <c r="C17" s="160"/>
      <c r="D17" s="157"/>
      <c r="E17" s="173"/>
      <c r="F17" s="174"/>
      <c r="G17" s="174"/>
      <c r="H17" s="175"/>
      <c r="I17" s="173"/>
      <c r="J17" s="174"/>
      <c r="K17" s="174"/>
      <c r="L17" s="175"/>
      <c r="M17" s="173"/>
      <c r="N17" s="174"/>
      <c r="O17" s="174"/>
      <c r="P17" s="175"/>
    </row>
    <row r="18" spans="1:16" ht="12.75">
      <c r="A18" s="158" t="s">
        <v>70</v>
      </c>
      <c r="B18" s="158"/>
      <c r="C18" s="158"/>
      <c r="D18" s="33" t="s">
        <v>172</v>
      </c>
      <c r="E18" s="153">
        <v>16.5</v>
      </c>
      <c r="F18" s="153"/>
      <c r="G18" s="153"/>
      <c r="H18" s="153"/>
      <c r="I18" s="154">
        <v>1</v>
      </c>
      <c r="J18" s="154"/>
      <c r="K18" s="154"/>
      <c r="L18" s="154"/>
      <c r="M18" s="154">
        <v>8</v>
      </c>
      <c r="N18" s="154"/>
      <c r="O18" s="154"/>
      <c r="P18" s="154"/>
    </row>
    <row r="19" spans="1:16" ht="12.75">
      <c r="A19" s="158" t="s">
        <v>71</v>
      </c>
      <c r="B19" s="158"/>
      <c r="C19" s="158"/>
      <c r="D19" s="33" t="s">
        <v>173</v>
      </c>
      <c r="E19" s="153">
        <v>290.2</v>
      </c>
      <c r="F19" s="153"/>
      <c r="G19" s="153"/>
      <c r="H19" s="153"/>
      <c r="I19" s="154">
        <v>20</v>
      </c>
      <c r="J19" s="154"/>
      <c r="K19" s="154"/>
      <c r="L19" s="154"/>
      <c r="M19" s="154">
        <v>217</v>
      </c>
      <c r="N19" s="154"/>
      <c r="O19" s="154"/>
      <c r="P19" s="154"/>
    </row>
    <row r="20" spans="1:16" ht="12.75">
      <c r="A20" s="158" t="s">
        <v>72</v>
      </c>
      <c r="B20" s="158"/>
      <c r="C20" s="158"/>
      <c r="D20" s="33" t="s">
        <v>174</v>
      </c>
      <c r="E20" s="153">
        <v>78.7</v>
      </c>
      <c r="F20" s="153"/>
      <c r="G20" s="153"/>
      <c r="H20" s="153"/>
      <c r="I20" s="154">
        <v>2</v>
      </c>
      <c r="J20" s="154"/>
      <c r="K20" s="154"/>
      <c r="L20" s="154"/>
      <c r="M20" s="154">
        <v>21</v>
      </c>
      <c r="N20" s="154"/>
      <c r="O20" s="154"/>
      <c r="P20" s="154"/>
    </row>
    <row r="21" spans="1:16" ht="12.75">
      <c r="A21" s="158" t="s">
        <v>157</v>
      </c>
      <c r="B21" s="158"/>
      <c r="C21" s="158"/>
      <c r="D21" s="33" t="s">
        <v>175</v>
      </c>
      <c r="E21" s="154">
        <v>4</v>
      </c>
      <c r="F21" s="154"/>
      <c r="G21" s="154"/>
      <c r="H21" s="154"/>
      <c r="I21" s="154"/>
      <c r="J21" s="154"/>
      <c r="K21" s="154"/>
      <c r="L21" s="154"/>
      <c r="M21" s="154">
        <v>2</v>
      </c>
      <c r="N21" s="154"/>
      <c r="O21" s="154"/>
      <c r="P21" s="154"/>
    </row>
    <row r="22" spans="1:16" ht="12.75" customHeight="1">
      <c r="A22" s="161" t="s">
        <v>158</v>
      </c>
      <c r="B22" s="162"/>
      <c r="C22" s="163"/>
      <c r="D22" s="157" t="s">
        <v>176</v>
      </c>
      <c r="E22" s="164">
        <v>78.8</v>
      </c>
      <c r="F22" s="165"/>
      <c r="G22" s="165"/>
      <c r="H22" s="166"/>
      <c r="I22" s="170">
        <v>5</v>
      </c>
      <c r="J22" s="171"/>
      <c r="K22" s="171"/>
      <c r="L22" s="172"/>
      <c r="M22" s="170">
        <v>23</v>
      </c>
      <c r="N22" s="171"/>
      <c r="O22" s="171"/>
      <c r="P22" s="172"/>
    </row>
    <row r="23" spans="1:16" ht="12.75" customHeight="1">
      <c r="A23" s="160" t="s">
        <v>73</v>
      </c>
      <c r="B23" s="160"/>
      <c r="C23" s="160"/>
      <c r="D23" s="157"/>
      <c r="E23" s="167"/>
      <c r="F23" s="168"/>
      <c r="G23" s="168"/>
      <c r="H23" s="169"/>
      <c r="I23" s="173"/>
      <c r="J23" s="174"/>
      <c r="K23" s="174"/>
      <c r="L23" s="175"/>
      <c r="M23" s="173"/>
      <c r="N23" s="174"/>
      <c r="O23" s="174"/>
      <c r="P23" s="175"/>
    </row>
    <row r="24" spans="1:16" ht="12.75">
      <c r="A24" s="158" t="s">
        <v>74</v>
      </c>
      <c r="B24" s="158"/>
      <c r="C24" s="158"/>
      <c r="D24" s="33" t="s">
        <v>177</v>
      </c>
      <c r="E24" s="153">
        <v>310.6</v>
      </c>
      <c r="F24" s="153"/>
      <c r="G24" s="153"/>
      <c r="H24" s="153"/>
      <c r="I24" s="154">
        <v>18</v>
      </c>
      <c r="J24" s="154"/>
      <c r="K24" s="154"/>
      <c r="L24" s="154"/>
      <c r="M24" s="154">
        <v>225</v>
      </c>
      <c r="N24" s="154"/>
      <c r="O24" s="154"/>
      <c r="P24" s="154"/>
    </row>
    <row r="25" spans="1:16" ht="12.75">
      <c r="A25" s="158" t="s">
        <v>75</v>
      </c>
      <c r="B25" s="158"/>
      <c r="C25" s="158"/>
      <c r="D25" s="33" t="s">
        <v>178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</row>
    <row r="26" spans="1:16" ht="12.75">
      <c r="A26" s="158" t="s">
        <v>76</v>
      </c>
      <c r="B26" s="158"/>
      <c r="C26" s="158"/>
      <c r="D26" s="33" t="s">
        <v>179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</row>
    <row r="27" spans="1:16" ht="12.7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</row>
  </sheetData>
  <sheetProtection/>
  <mergeCells count="87">
    <mergeCell ref="A2:P2"/>
    <mergeCell ref="A3:P3"/>
    <mergeCell ref="A4:P4"/>
    <mergeCell ref="I5:L5"/>
    <mergeCell ref="E5:H5"/>
    <mergeCell ref="M26:P26"/>
    <mergeCell ref="M16:P17"/>
    <mergeCell ref="M18:P18"/>
    <mergeCell ref="M22:P23"/>
    <mergeCell ref="M24:P24"/>
    <mergeCell ref="M19:P19"/>
    <mergeCell ref="M25:P25"/>
    <mergeCell ref="M20:P20"/>
    <mergeCell ref="E6:H6"/>
    <mergeCell ref="M13:P13"/>
    <mergeCell ref="M21:P21"/>
    <mergeCell ref="M14:P14"/>
    <mergeCell ref="M15:P15"/>
    <mergeCell ref="E7:H8"/>
    <mergeCell ref="I7:L8"/>
    <mergeCell ref="M7:P8"/>
    <mergeCell ref="I6:L6"/>
    <mergeCell ref="I15:L15"/>
    <mergeCell ref="A1:P1"/>
    <mergeCell ref="A27:P27"/>
    <mergeCell ref="I26:L26"/>
    <mergeCell ref="M5:P5"/>
    <mergeCell ref="M6:P6"/>
    <mergeCell ref="M9:P9"/>
    <mergeCell ref="M10:P10"/>
    <mergeCell ref="M11:P11"/>
    <mergeCell ref="M12:P12"/>
    <mergeCell ref="A24:C24"/>
    <mergeCell ref="I18:L18"/>
    <mergeCell ref="I19:L19"/>
    <mergeCell ref="I20:L20"/>
    <mergeCell ref="I21:L21"/>
    <mergeCell ref="E16:H17"/>
    <mergeCell ref="A15:C15"/>
    <mergeCell ref="A16:C16"/>
    <mergeCell ref="E26:H26"/>
    <mergeCell ref="A18:C18"/>
    <mergeCell ref="A19:C19"/>
    <mergeCell ref="A20:C20"/>
    <mergeCell ref="A21:C21"/>
    <mergeCell ref="E18:H18"/>
    <mergeCell ref="E19:H19"/>
    <mergeCell ref="E20:H20"/>
    <mergeCell ref="A23:C23"/>
    <mergeCell ref="A25:C25"/>
    <mergeCell ref="I9:L9"/>
    <mergeCell ref="I10:L10"/>
    <mergeCell ref="I11:L11"/>
    <mergeCell ref="I12:L12"/>
    <mergeCell ref="I13:L13"/>
    <mergeCell ref="I16:L17"/>
    <mergeCell ref="I14:L14"/>
    <mergeCell ref="A10:C10"/>
    <mergeCell ref="E13:H13"/>
    <mergeCell ref="E14:H14"/>
    <mergeCell ref="A12:C12"/>
    <mergeCell ref="A14:C14"/>
    <mergeCell ref="I25:L25"/>
    <mergeCell ref="E22:H23"/>
    <mergeCell ref="I22:L23"/>
    <mergeCell ref="E24:H24"/>
    <mergeCell ref="I24:L24"/>
    <mergeCell ref="A26:C26"/>
    <mergeCell ref="A5:C5"/>
    <mergeCell ref="A6:C6"/>
    <mergeCell ref="A7:C7"/>
    <mergeCell ref="A8:C8"/>
    <mergeCell ref="A13:C13"/>
    <mergeCell ref="A17:C17"/>
    <mergeCell ref="A11:C11"/>
    <mergeCell ref="A22:C22"/>
    <mergeCell ref="A9:C9"/>
    <mergeCell ref="E25:H25"/>
    <mergeCell ref="D7:D8"/>
    <mergeCell ref="D16:D17"/>
    <mergeCell ref="D22:D23"/>
    <mergeCell ref="E9:H9"/>
    <mergeCell ref="E10:H10"/>
    <mergeCell ref="E11:H11"/>
    <mergeCell ref="E12:H12"/>
    <mergeCell ref="E21:H21"/>
    <mergeCell ref="E15:H15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PageLayoutView="0" workbookViewId="0" topLeftCell="A1">
      <selection activeCell="C39" sqref="C39"/>
    </sheetView>
  </sheetViews>
  <sheetFormatPr defaultColWidth="8.00390625" defaultRowHeight="12.75"/>
  <cols>
    <col min="1" max="1" width="66.25390625" style="34" customWidth="1"/>
    <col min="2" max="2" width="8.00390625" style="34" customWidth="1"/>
    <col min="3" max="4" width="21.00390625" style="34" customWidth="1"/>
    <col min="5" max="16384" width="8.00390625" style="34" customWidth="1"/>
  </cols>
  <sheetData>
    <row r="1" spans="1:4" ht="12.75">
      <c r="A1" s="176">
        <v>5</v>
      </c>
      <c r="B1" s="176"/>
      <c r="C1" s="176"/>
      <c r="D1" s="176"/>
    </row>
    <row r="2" spans="1:4" ht="12.75">
      <c r="A2" s="178"/>
      <c r="B2" s="178"/>
      <c r="C2" s="178"/>
      <c r="D2" s="178"/>
    </row>
    <row r="3" spans="1:4" ht="15.75">
      <c r="A3" s="179" t="s">
        <v>188</v>
      </c>
      <c r="B3" s="179"/>
      <c r="C3" s="179"/>
      <c r="D3" s="179"/>
    </row>
    <row r="4" spans="1:4" ht="12.75">
      <c r="A4" s="180"/>
      <c r="B4" s="180"/>
      <c r="C4" s="180"/>
      <c r="D4" s="180"/>
    </row>
    <row r="5" spans="1:4" ht="12.75" customHeight="1">
      <c r="A5" s="185" t="s">
        <v>23</v>
      </c>
      <c r="B5" s="185" t="s">
        <v>27</v>
      </c>
      <c r="C5" s="187" t="s">
        <v>114</v>
      </c>
      <c r="D5" s="188"/>
    </row>
    <row r="6" spans="1:4" ht="12.75">
      <c r="A6" s="186"/>
      <c r="B6" s="186"/>
      <c r="C6" s="31" t="s">
        <v>29</v>
      </c>
      <c r="D6" s="31" t="s">
        <v>30</v>
      </c>
    </row>
    <row r="7" spans="1:4" ht="12.75">
      <c r="A7" s="30" t="s">
        <v>24</v>
      </c>
      <c r="B7" s="31" t="s">
        <v>41</v>
      </c>
      <c r="C7" s="31">
        <v>1</v>
      </c>
      <c r="D7" s="31">
        <v>2</v>
      </c>
    </row>
    <row r="8" spans="1:4" ht="15.75">
      <c r="A8" s="37" t="s">
        <v>207</v>
      </c>
      <c r="B8" s="36" t="s">
        <v>180</v>
      </c>
      <c r="C8" s="41"/>
      <c r="D8" s="41"/>
    </row>
    <row r="9" spans="1:4" ht="12.75">
      <c r="A9" s="42" t="s">
        <v>25</v>
      </c>
      <c r="B9" s="181" t="s">
        <v>181</v>
      </c>
      <c r="C9" s="183"/>
      <c r="D9" s="183"/>
    </row>
    <row r="10" spans="1:4" ht="12.75">
      <c r="A10" s="35" t="s">
        <v>26</v>
      </c>
      <c r="B10" s="182"/>
      <c r="C10" s="184"/>
      <c r="D10" s="184"/>
    </row>
    <row r="11" spans="1:4" ht="12.75">
      <c r="A11" s="35" t="s">
        <v>100</v>
      </c>
      <c r="B11" s="36" t="s">
        <v>182</v>
      </c>
      <c r="C11" s="41">
        <v>8</v>
      </c>
      <c r="D11" s="41">
        <v>8</v>
      </c>
    </row>
    <row r="12" spans="1:4" ht="12.75">
      <c r="A12" s="35" t="s">
        <v>115</v>
      </c>
      <c r="B12" s="36" t="s">
        <v>183</v>
      </c>
      <c r="C12" s="41"/>
      <c r="D12" s="41"/>
    </row>
    <row r="13" spans="1:4" ht="12.75">
      <c r="A13" s="37" t="s">
        <v>208</v>
      </c>
      <c r="B13" s="36" t="s">
        <v>184</v>
      </c>
      <c r="C13" s="41"/>
      <c r="D13" s="41"/>
    </row>
    <row r="14" spans="1:4" ht="12.75">
      <c r="A14" s="37" t="s">
        <v>209</v>
      </c>
      <c r="B14" s="36" t="s">
        <v>185</v>
      </c>
      <c r="C14" s="41">
        <v>8</v>
      </c>
      <c r="D14" s="41">
        <v>8</v>
      </c>
    </row>
    <row r="15" spans="1:4" ht="12.75">
      <c r="A15" s="37" t="s">
        <v>210</v>
      </c>
      <c r="B15" s="36" t="s">
        <v>186</v>
      </c>
      <c r="C15" s="41">
        <v>248</v>
      </c>
      <c r="D15" s="41">
        <v>248</v>
      </c>
    </row>
    <row r="16" spans="1:4" ht="12.75">
      <c r="A16" s="42" t="s">
        <v>121</v>
      </c>
      <c r="B16" s="181" t="s">
        <v>187</v>
      </c>
      <c r="C16" s="183">
        <v>248</v>
      </c>
      <c r="D16" s="183">
        <v>248</v>
      </c>
    </row>
    <row r="17" spans="1:4" ht="12.75">
      <c r="A17" s="35" t="s">
        <v>100</v>
      </c>
      <c r="B17" s="182"/>
      <c r="C17" s="184"/>
      <c r="D17" s="184"/>
    </row>
    <row r="19" spans="1:3" ht="15.75">
      <c r="A19" s="179" t="s">
        <v>189</v>
      </c>
      <c r="B19" s="179"/>
      <c r="C19" s="179"/>
    </row>
    <row r="21" spans="1:3" ht="25.5">
      <c r="A21" s="32" t="s">
        <v>23</v>
      </c>
      <c r="B21" s="29" t="s">
        <v>27</v>
      </c>
      <c r="C21" s="29" t="s">
        <v>211</v>
      </c>
    </row>
    <row r="22" spans="1:3" ht="12.75">
      <c r="A22" s="30" t="s">
        <v>24</v>
      </c>
      <c r="B22" s="31" t="s">
        <v>41</v>
      </c>
      <c r="C22" s="31">
        <v>1</v>
      </c>
    </row>
    <row r="23" spans="1:3" ht="12.75">
      <c r="A23" s="43" t="s">
        <v>93</v>
      </c>
      <c r="B23" s="44">
        <v>57</v>
      </c>
      <c r="C23" s="41">
        <v>2667.7</v>
      </c>
    </row>
    <row r="24" spans="1:3" ht="12.75">
      <c r="A24" s="37" t="s">
        <v>190</v>
      </c>
      <c r="B24" s="36">
        <v>58</v>
      </c>
      <c r="C24" s="41">
        <f>SUM(C25:C29)</f>
        <v>0</v>
      </c>
    </row>
    <row r="25" spans="1:3" ht="12.75">
      <c r="A25" s="45" t="s">
        <v>28</v>
      </c>
      <c r="B25" s="181">
        <v>59</v>
      </c>
      <c r="C25" s="183"/>
    </row>
    <row r="26" spans="1:3" ht="12.75">
      <c r="A26" s="35" t="s">
        <v>94</v>
      </c>
      <c r="B26" s="182"/>
      <c r="C26" s="184"/>
    </row>
    <row r="27" spans="1:3" ht="12.75">
      <c r="A27" s="35" t="s">
        <v>95</v>
      </c>
      <c r="B27" s="36">
        <v>60</v>
      </c>
      <c r="C27" s="41"/>
    </row>
    <row r="28" spans="1:3" ht="12.75">
      <c r="A28" s="35" t="s">
        <v>191</v>
      </c>
      <c r="B28" s="36">
        <v>61</v>
      </c>
      <c r="C28" s="41"/>
    </row>
    <row r="29" spans="1:3" ht="12.75">
      <c r="A29" s="35" t="s">
        <v>96</v>
      </c>
      <c r="B29" s="36">
        <v>62</v>
      </c>
      <c r="C29" s="41"/>
    </row>
    <row r="30" spans="1:3" ht="12.75">
      <c r="A30" s="47" t="s">
        <v>192</v>
      </c>
      <c r="B30" s="36">
        <v>63</v>
      </c>
      <c r="C30" s="41">
        <f>SUM(C31,C34:C38)</f>
        <v>0</v>
      </c>
    </row>
    <row r="31" spans="1:3" ht="12.75">
      <c r="A31" s="45" t="s">
        <v>28</v>
      </c>
      <c r="B31" s="38"/>
      <c r="C31" s="183"/>
    </row>
    <row r="32" spans="1:3" ht="12.75">
      <c r="A32" s="35" t="s">
        <v>97</v>
      </c>
      <c r="B32" s="36">
        <v>64</v>
      </c>
      <c r="C32" s="184"/>
    </row>
    <row r="33" spans="1:3" ht="12.75">
      <c r="A33" s="46" t="s">
        <v>193</v>
      </c>
      <c r="B33" s="36">
        <v>65</v>
      </c>
      <c r="C33" s="41"/>
    </row>
    <row r="34" spans="1:3" ht="12.75">
      <c r="A34" s="35" t="s">
        <v>98</v>
      </c>
      <c r="B34" s="36">
        <v>66</v>
      </c>
      <c r="C34" s="41"/>
    </row>
    <row r="35" spans="1:3" ht="25.5">
      <c r="A35" s="35" t="s">
        <v>116</v>
      </c>
      <c r="B35" s="36">
        <v>67</v>
      </c>
      <c r="C35" s="41"/>
    </row>
    <row r="36" spans="1:3" ht="12.75">
      <c r="A36" s="35" t="s">
        <v>99</v>
      </c>
      <c r="B36" s="36">
        <v>68</v>
      </c>
      <c r="C36" s="41"/>
    </row>
    <row r="37" spans="1:3" ht="12.75">
      <c r="A37" s="35" t="s">
        <v>194</v>
      </c>
      <c r="B37" s="36">
        <v>69</v>
      </c>
      <c r="C37" s="41"/>
    </row>
    <row r="38" spans="1:3" ht="12.75">
      <c r="A38" s="35" t="s">
        <v>96</v>
      </c>
      <c r="B38" s="36">
        <v>70</v>
      </c>
      <c r="C38" s="41"/>
    </row>
    <row r="39" spans="1:3" ht="12.75">
      <c r="A39" s="37" t="s">
        <v>195</v>
      </c>
      <c r="B39" s="36">
        <v>71</v>
      </c>
      <c r="C39" s="41">
        <f>C23+C24-C30</f>
        <v>2667.7</v>
      </c>
    </row>
  </sheetData>
  <sheetProtection/>
  <mergeCells count="17">
    <mergeCell ref="C31:C32"/>
    <mergeCell ref="A19:C19"/>
    <mergeCell ref="A5:A6"/>
    <mergeCell ref="B5:B6"/>
    <mergeCell ref="C5:D5"/>
    <mergeCell ref="B25:B26"/>
    <mergeCell ref="C25:C26"/>
    <mergeCell ref="B9:B10"/>
    <mergeCell ref="C9:C10"/>
    <mergeCell ref="D9:D10"/>
    <mergeCell ref="B16:B17"/>
    <mergeCell ref="C16:C17"/>
    <mergeCell ref="D16:D17"/>
    <mergeCell ref="A1:D1"/>
    <mergeCell ref="A2:D2"/>
    <mergeCell ref="A3:D3"/>
    <mergeCell ref="A4:D4"/>
  </mergeCells>
  <printOptions horizontalCentered="1"/>
  <pageMargins left="0.7874015748031497" right="0.3937007874015748" top="0.3937007874015748" bottom="0.3937007874015748" header="0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66"/>
  <sheetViews>
    <sheetView showGridLines="0" zoomScaleSheetLayoutView="100" zoomScalePageLayoutView="0" workbookViewId="0" topLeftCell="A1">
      <selection activeCell="AC7" sqref="AC7:AW7"/>
    </sheetView>
  </sheetViews>
  <sheetFormatPr defaultColWidth="1.75390625" defaultRowHeight="12.75" customHeight="1"/>
  <cols>
    <col min="1" max="16384" width="1.75390625" style="1" customWidth="1"/>
  </cols>
  <sheetData>
    <row r="1" spans="1:83" ht="12.75" customHeight="1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spans="1:8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70" ht="12.75" customHeight="1">
      <c r="A3" s="199" t="s">
        <v>89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</row>
    <row r="4" spans="1:70" ht="12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28.5" customHeight="1">
      <c r="A5" s="141" t="s">
        <v>23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 t="s">
        <v>90</v>
      </c>
      <c r="Z5" s="141"/>
      <c r="AA5" s="141"/>
      <c r="AB5" s="141"/>
      <c r="AC5" s="141" t="s">
        <v>212</v>
      </c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 t="s">
        <v>213</v>
      </c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</row>
    <row r="6" spans="1:70" ht="12.75" customHeight="1">
      <c r="A6" s="140" t="s">
        <v>24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 t="s">
        <v>41</v>
      </c>
      <c r="Z6" s="140"/>
      <c r="AA6" s="140"/>
      <c r="AB6" s="140"/>
      <c r="AC6" s="140" t="s">
        <v>42</v>
      </c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 t="s">
        <v>3</v>
      </c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</row>
    <row r="7" spans="1:70" ht="12.75" customHeight="1">
      <c r="A7" s="197" t="s">
        <v>138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40" t="s">
        <v>196</v>
      </c>
      <c r="Z7" s="140"/>
      <c r="AA7" s="140"/>
      <c r="AB7" s="140"/>
      <c r="AC7" s="139">
        <v>248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8">
        <v>385.7</v>
      </c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</row>
    <row r="8" spans="1:77" ht="12.75" customHeight="1">
      <c r="A8" s="200" t="s">
        <v>139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140" t="s">
        <v>197</v>
      </c>
      <c r="Z8" s="140"/>
      <c r="AA8" s="140"/>
      <c r="AB8" s="140"/>
      <c r="AC8" s="139">
        <v>35</v>
      </c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8">
        <v>3.3</v>
      </c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2"/>
      <c r="BT8" s="2"/>
      <c r="BU8" s="2"/>
      <c r="BV8" s="2"/>
      <c r="BW8" s="2"/>
      <c r="BX8" s="2"/>
      <c r="BY8" s="2"/>
    </row>
    <row r="9" spans="1:77" ht="12.7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2"/>
      <c r="BT9" s="2"/>
      <c r="BU9" s="2"/>
      <c r="BV9" s="2"/>
      <c r="BW9" s="2"/>
      <c r="BX9" s="2"/>
      <c r="BY9" s="2"/>
    </row>
    <row r="10" spans="1:83" ht="12.75" customHeight="1">
      <c r="A10" s="196" t="s">
        <v>198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ht="12.7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12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62" ht="63.75" customHeight="1">
      <c r="A13" s="193" t="s">
        <v>123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5" t="s">
        <v>217</v>
      </c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6"/>
      <c r="AK13" s="195" t="s">
        <v>218</v>
      </c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6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</row>
    <row r="14" spans="1:62" ht="12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190" t="s">
        <v>14</v>
      </c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2"/>
      <c r="AK14" s="120" t="s">
        <v>12</v>
      </c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2"/>
      <c r="BA14" s="192" t="s">
        <v>13</v>
      </c>
      <c r="BB14" s="192"/>
      <c r="BC14" s="192"/>
      <c r="BD14" s="192"/>
      <c r="BE14" s="192"/>
      <c r="BF14" s="192"/>
      <c r="BG14" s="192"/>
      <c r="BH14" s="192"/>
      <c r="BI14" s="192"/>
      <c r="BJ14" s="192"/>
    </row>
    <row r="15" spans="1:62" ht="12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2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2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</row>
    <row r="16" spans="1:68" ht="12.7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87" t="s">
        <v>216</v>
      </c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2"/>
      <c r="AK16" s="1" t="s">
        <v>161</v>
      </c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Z16" s="5" t="s">
        <v>0</v>
      </c>
      <c r="BA16" s="87" t="s">
        <v>52</v>
      </c>
      <c r="BB16" s="87"/>
      <c r="BC16" s="2" t="s">
        <v>0</v>
      </c>
      <c r="BD16" s="87" t="s">
        <v>44</v>
      </c>
      <c r="BE16" s="87"/>
      <c r="BF16" s="87"/>
      <c r="BG16" s="87"/>
      <c r="BH16" s="87"/>
      <c r="BI16" s="87"/>
      <c r="BJ16" s="91" t="s">
        <v>15</v>
      </c>
      <c r="BK16" s="91"/>
      <c r="BL16" s="59" t="s">
        <v>57</v>
      </c>
      <c r="BM16" s="59"/>
      <c r="BN16" s="92" t="s">
        <v>16</v>
      </c>
      <c r="BO16" s="92"/>
      <c r="BP16" s="92"/>
    </row>
    <row r="17" spans="1:68" ht="12.75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 t="s">
        <v>17</v>
      </c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Z17" s="120" t="s">
        <v>18</v>
      </c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</row>
    <row r="26" ht="12.75" customHeight="1">
      <c r="A26" s="4"/>
    </row>
    <row r="27" ht="12.75" customHeight="1">
      <c r="A27" s="4"/>
    </row>
    <row r="28" spans="1:77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3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2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45:77" ht="12.75" customHeight="1"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67:77" ht="12.75" customHeight="1"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</sheetData>
  <sheetProtection/>
  <mergeCells count="47">
    <mergeCell ref="AC5:AW5"/>
    <mergeCell ref="AC6:AW6"/>
    <mergeCell ref="AC8:AW8"/>
    <mergeCell ref="AX7:BR7"/>
    <mergeCell ref="Y7:AB7"/>
    <mergeCell ref="Y8:AB8"/>
    <mergeCell ref="AC7:AW7"/>
    <mergeCell ref="A2:BR2"/>
    <mergeCell ref="A3:BR3"/>
    <mergeCell ref="A4:BR4"/>
    <mergeCell ref="A8:X8"/>
    <mergeCell ref="AX5:BR5"/>
    <mergeCell ref="AX6:BR6"/>
    <mergeCell ref="Y5:AB5"/>
    <mergeCell ref="Y6:AB6"/>
    <mergeCell ref="A5:X5"/>
    <mergeCell ref="AX8:BR8"/>
    <mergeCell ref="A13:T13"/>
    <mergeCell ref="U13:AI13"/>
    <mergeCell ref="AK13:AY13"/>
    <mergeCell ref="A11:BR11"/>
    <mergeCell ref="A12:BR12"/>
    <mergeCell ref="A1:BR1"/>
    <mergeCell ref="A10:BR10"/>
    <mergeCell ref="A6:X6"/>
    <mergeCell ref="A7:X7"/>
    <mergeCell ref="A9:BR9"/>
    <mergeCell ref="AO16:AX16"/>
    <mergeCell ref="A15:T15"/>
    <mergeCell ref="U15:AI15"/>
    <mergeCell ref="AK15:AY15"/>
    <mergeCell ref="BA15:BJ15"/>
    <mergeCell ref="BA13:BJ13"/>
    <mergeCell ref="A14:T14"/>
    <mergeCell ref="U14:AI14"/>
    <mergeCell ref="AK14:AY14"/>
    <mergeCell ref="BA14:BJ14"/>
    <mergeCell ref="A17:S17"/>
    <mergeCell ref="T17:AJ17"/>
    <mergeCell ref="AZ17:BP17"/>
    <mergeCell ref="BJ16:BK16"/>
    <mergeCell ref="BL16:BM16"/>
    <mergeCell ref="BN16:BP16"/>
    <mergeCell ref="A16:T16"/>
    <mergeCell ref="U16:AI16"/>
    <mergeCell ref="BA16:BB16"/>
    <mergeCell ref="BD16:BI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жилищном фонде</dc:title>
  <dc:subject/>
  <dc:creator/>
  <cp:keywords/>
  <dc:description>Подготовлено на базе материалов БСС «Система Главбух»</dc:description>
  <cp:lastModifiedBy>Татьяна</cp:lastModifiedBy>
  <cp:lastPrinted>2014-10-03T09:40:46Z</cp:lastPrinted>
  <dcterms:created xsi:type="dcterms:W3CDTF">2003-11-01T15:29:02Z</dcterms:created>
  <dcterms:modified xsi:type="dcterms:W3CDTF">2015-07-13T08:02:14Z</dcterms:modified>
  <cp:category/>
  <cp:version/>
  <cp:contentType/>
  <cp:contentStatus/>
</cp:coreProperties>
</file>